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300" windowHeight="6525" tabRatio="601" activeTab="2"/>
  </bookViews>
  <sheets>
    <sheet name="стр.1" sheetId="1" r:id="rId1"/>
    <sheet name="стр.2" sheetId="2" r:id="rId2"/>
    <sheet name="стр.3" sheetId="3" r:id="rId3"/>
  </sheets>
  <definedNames>
    <definedName name="_1">'стр.3'!$D$20</definedName>
    <definedName name="_1_">'стр.3'!$A$19</definedName>
    <definedName name="_2">'стр.3'!$D$23</definedName>
    <definedName name="_2_">'стр.3'!$A$22</definedName>
    <definedName name="_3">'стр.3'!$D$36</definedName>
    <definedName name="_3_">'стр.3'!$A$35</definedName>
    <definedName name="_4">'стр.3'!$D$27</definedName>
    <definedName name="_4_">'стр.3'!$A$26</definedName>
    <definedName name="_Date_">'стр.1'!$F$3</definedName>
    <definedName name="_GLAVA_">'стр.1'!$F$7</definedName>
    <definedName name="_OKATO_">'стр.1'!$F$8</definedName>
    <definedName name="_OKPO_">'стр.1'!$F$6</definedName>
    <definedName name="_Otchet_Period_Source__AT_ObjectName">#REF!</definedName>
    <definedName name="_Period_">'стр.1'!$A$3</definedName>
    <definedName name="_xlnm.Print_Titles" localSheetId="0">'стр.1'!$13:$18</definedName>
    <definedName name="_xlnm.Print_Titles" localSheetId="1">'стр.2'!$4:$6</definedName>
    <definedName name="_xlnm.Print_Titles" localSheetId="2">'стр.3'!$4:$5</definedName>
    <definedName name="_xlnm.Print_Area" localSheetId="0">'стр.1'!$A$1:$F$108</definedName>
    <definedName name="_xlnm.Print_Area" localSheetId="1">'стр.2'!$A$1:$F$175</definedName>
    <definedName name="_xlnm.Print_Area" localSheetId="2">'стр.3'!$A$1:$F$31</definedName>
  </definedNames>
  <calcPr fullCalcOnLoad="1"/>
</workbook>
</file>

<file path=xl/sharedStrings.xml><?xml version="1.0" encoding="utf-8"?>
<sst xmlns="http://schemas.openxmlformats.org/spreadsheetml/2006/main" count="696" uniqueCount="465">
  <si>
    <t>Утвержденные</t>
  </si>
  <si>
    <t xml:space="preserve">бюджетные </t>
  </si>
  <si>
    <t>383</t>
  </si>
  <si>
    <t>назначения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</si>
  <si>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</si>
  <si>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</si>
  <si>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</si>
  <si>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</si>
  <si>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Форма по ОКУД</t>
  </si>
  <si>
    <t xml:space="preserve">             по ОКАТО</t>
  </si>
  <si>
    <t>Mask_C6</t>
  </si>
  <si>
    <t>Mask_C5</t>
  </si>
  <si>
    <t>x</t>
  </si>
  <si>
    <t xml:space="preserve">              Дата</t>
  </si>
  <si>
    <t xml:space="preserve">        Глава по БК</t>
  </si>
  <si>
    <t xml:space="preserve">по бюджетной классификации </t>
  </si>
  <si>
    <t xml:space="preserve">Код дохода </t>
  </si>
  <si>
    <t xml:space="preserve">  (расшифровка подписи)</t>
  </si>
  <si>
    <t>(расшифровка подписи)</t>
  </si>
  <si>
    <t xml:space="preserve"> (расшифровка подписи)</t>
  </si>
  <si>
    <t xml:space="preserve">                                            </t>
  </si>
  <si>
    <t>(подпись)</t>
  </si>
  <si>
    <t xml:space="preserve">                                                                      </t>
  </si>
  <si>
    <t>__________________</t>
  </si>
  <si>
    <t xml:space="preserve">                                                       </t>
  </si>
  <si>
    <t>_____________________</t>
  </si>
  <si>
    <t>Исполнено</t>
  </si>
  <si>
    <t xml:space="preserve">Наименование </t>
  </si>
  <si>
    <t xml:space="preserve">Код строки </t>
  </si>
  <si>
    <t>-</t>
  </si>
  <si>
    <t xml:space="preserve"> НАЛОГОВЫЕ И НЕНАЛОГОВЫЕ ДОХОДЫ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</si>
  <si>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</si>
  <si>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</si>
  <si>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</si>
  <si>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</si>
  <si>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</si>
  <si>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</si>
  <si>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182 1 01 02021 01 0000 110</t>
  </si>
  <si>
    <t>182 1 01 02022 01 0000 110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</si>
  <si>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</si>
  <si>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</si>
  <si>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</si>
  <si>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182 1 01 02040 01 0000 110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</si>
  <si>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</si>
  <si>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</si>
  <si>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</si>
  <si>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</si>
  <si>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</si>
  <si>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</si>
  <si>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</si>
  <si>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</si>
  <si>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</si>
  <si>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</si>
  <si>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</si>
  <si>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</si>
  <si>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</si>
  <si>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Транспортный налог</t>
  </si>
  <si>
    <t>182 1 06 04000 02 0000 110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</si>
  <si>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</si>
  <si>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</si>
  <si>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</si>
  <si>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</si>
  <si>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</si>
  <si>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</si>
  <si>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</si>
  <si>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</si>
  <si>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</si>
  <si>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</si>
  <si>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</si>
  <si>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</si>
  <si>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</si>
  <si>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182 1 06 06023 10 0000 110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</si>
  <si>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</si>
  <si>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</si>
  <si>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</si>
  <si>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</si>
  <si>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       1 января 2006 года)</t>
  </si>
  <si>
    <t>182 1 09 04050 00 0000 110</t>
  </si>
  <si>
    <t>Земельный налог (по обязательствам, возникшим до        1 января 2006 года), мобилизуемый на территориях поселений</t>
  </si>
  <si>
    <t>182 1 09 04050 10 0000 110</t>
  </si>
  <si>
    <t>ДОХОДЫ ОТ ИСПОЛЬЗОВАНИЯ ИМУЩЕСТВА, НАХОДЯЩЕГОСЯ В ГОСУДАРСТВЕННОЙ И МУНИЦИПАЛЬНОЙ СОБСТВЕННОСТИ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</si>
  <si>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</si>
  <si>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</si>
  <si>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</si>
  <si>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</si>
  <si>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</si>
  <si>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</si>
  <si>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815 1 11 05010 10 0000 120</t>
  </si>
  <si>
    <t>ДОХОДЫ ОТ ПРОДАЖИ МАТЕРИАЛЬНЫХ И НЕМАТЕРИАЛЬНЫХ АКТИВОВ</t>
  </si>
  <si>
    <t>914 1 14 06000 00 0000 430</t>
  </si>
  <si>
    <t>914 1 14 06010 00 0000 430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</si>
  <si>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</si>
  <si>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</si>
  <si>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</si>
  <si>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</si>
  <si>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</si>
  <si>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</si>
  <si>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</si>
  <si>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</si>
  <si>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</si>
  <si>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951 1 11 05035 10 0000 120</t>
  </si>
  <si>
    <t>ПРОЧИЕ НЕНАЛОГОВЫЕ ДОХОДЫ</t>
  </si>
  <si>
    <t>951 1 17 00000 00 0000 000</t>
  </si>
  <si>
    <t>Прочие неналоговые доходы</t>
  </si>
  <si>
    <t>951 1 17 05000 00 0000 180</t>
  </si>
  <si>
    <t>Прочие неналоговые доходы бюджетов поселений</t>
  </si>
  <si>
    <t>951 1 17 05050 10 0000 180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</si>
  <si>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</si>
  <si>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</si>
  <si>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</si>
  <si>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</si>
  <si>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951 2 02 03000 00 0000 151</t>
  </si>
  <si>
    <t>951 2 02 03015 00 0000 151</t>
  </si>
  <si>
    <t>Расходы бюджета-всего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</si>
  <si>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</si>
  <si>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</si>
  <si>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</si>
  <si>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</si>
  <si>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</si>
  <si>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</si>
  <si>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</si>
  <si>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</si>
  <si>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</si>
  <si>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</si>
  <si>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951 0412 5210182 500 226</t>
  </si>
  <si>
    <t>951 0801 4409900 001 212</t>
  </si>
  <si>
    <t>951 0806 4508500 500 226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</si>
  <si>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</si>
  <si>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</si>
  <si>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</si>
  <si>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</si>
  <si>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</si>
  <si>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</si>
  <si>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 бюджетов</t>
  </si>
  <si>
    <t>951 01 05 02 01 00 0000 510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</si>
  <si>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</si>
  <si>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</si>
  <si>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</si>
  <si>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</si>
  <si>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</si>
  <si>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</si>
  <si>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 бюджетов</t>
  </si>
  <si>
    <t>951 01 05 02 01 00 0000 610</t>
  </si>
  <si>
    <t>Уменьшение прочих остатков денежных средств  бюджетов поселений</t>
  </si>
  <si>
    <t>951 01 05 02 01 10 0000 610</t>
  </si>
  <si>
    <t>Периодичность:     годовая</t>
  </si>
  <si>
    <t>04228674</t>
  </si>
  <si>
    <t>951</t>
  </si>
  <si>
    <t>60202847000</t>
  </si>
  <si>
    <t>Личковаха С.Г.</t>
  </si>
  <si>
    <t>Начальник сектора экономики и финансов</t>
  </si>
  <si>
    <t>Главный бухгалтер</t>
  </si>
  <si>
    <t>Сильченко М.В.</t>
  </si>
  <si>
    <t>951 0801 4429900 001 212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</si>
  <si>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</si>
  <si>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</si>
  <si>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</si>
  <si>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>951 2 02 01001 00 0000 151</t>
  </si>
  <si>
    <t>951 2 02 01001 10 0000 151</t>
  </si>
  <si>
    <t>Дотации бюджетам поселений на выравнивание бюджетной обеспеченности</t>
  </si>
  <si>
    <t>951 2 02 03015 10 0000 151</t>
  </si>
  <si>
    <t>Иные межбюджетные трансферты</t>
  </si>
  <si>
    <t>951 0503 7950500 954 223</t>
  </si>
  <si>
    <t>951 0503 5222700 003 225</t>
  </si>
  <si>
    <t>951 0503 7950500 954 225</t>
  </si>
  <si>
    <t>Арендная плата за пользование имуществом</t>
  </si>
  <si>
    <t>01.01.2012</t>
  </si>
  <si>
    <t>Изменение остатков средств</t>
  </si>
  <si>
    <t>951 01 00 00 00 00 0000 00А</t>
  </si>
  <si>
    <t>951 01 00 00 00 00 0000 000</t>
  </si>
  <si>
    <t>ВБ=10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</si>
  <si>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</si>
  <si>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182 1 05 01010 00 0000 110</t>
  </si>
  <si>
    <t>182 1 05 01011 01 0000 110</t>
  </si>
  <si>
    <t>Налог,взимаемый с налогоплательщиков,выбравших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</si>
  <si>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</si>
  <si>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</si>
  <si>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182 1 05 01020 00 0000 110</t>
  </si>
  <si>
    <t>Налог,взимаемый с налогплательщиков,выбравших в качестве объекта налогообложения доходы,уменьшенные на величину расходов</t>
  </si>
  <si>
    <t>182 1 05 01021 01 0000 110</t>
  </si>
  <si>
    <t>Налог,взимаемый с налогплательщиков,выбравших в качестве объекта налогообложения доходы,уменьшенные на величину расходов (за налоговые периоды,истекшие до 1 января 2011 года)</t>
  </si>
  <si>
    <t>182 1 05 01022 01 0000 110</t>
  </si>
  <si>
    <t>182 1 05 03000 00 0000 110</t>
  </si>
  <si>
    <t>182 1 05 03010 01 0000 110</t>
  </si>
  <si>
    <t>Единый сельскохозяйственный налог (за налоговые периоды,истекшие до 1 января 2011 года)</t>
  </si>
  <si>
    <t>182 1 05 03020 01 0000 110</t>
  </si>
  <si>
    <t>ДОХОДЫ ОТ ОКАЗАНИЯ ПЛАТНЫХ УСЛУГ И КОМПЕНСАЦИИ ЗАТРАТ ГОСУДАРСТВА</t>
  </si>
  <si>
    <t>951 1 13 00000 00 0000 000</t>
  </si>
  <si>
    <t>Прочие доходы от оказания платных услуг и компенсации затрат государства</t>
  </si>
  <si>
    <t>951 1 13 03000 00 0000 130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</si>
  <si>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</si>
  <si>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951 1 13 03050 10 0000 130</t>
  </si>
  <si>
    <t>951 1 14 00000 00 0000 000</t>
  </si>
  <si>
    <t xml:space="preserve"> Доходы    от    реализации  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</si>
  <si>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</si>
  <si>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</si>
  <si>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951 1 14 02030 10 0000 410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</si>
  <si>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</si>
  <si>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951 1 14 02033 10 0000 410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</si>
  <si>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</si>
  <si>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 Доходы    от    продажи    земельных    участков, государственная собственность на которые не разграничены</t>
  </si>
  <si>
    <t xml:space="preserve"> Доходы    от    продажи    земельных   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</si>
  <si>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</si>
  <si>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</si>
  <si>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951 1 14 06026 10 0000 430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</si>
  <si>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</si>
  <si>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</si>
  <si>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</si>
  <si>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</si>
  <si>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</si>
  <si>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</si>
  <si>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</si>
  <si>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951 2 02 04000 00 0000 151</t>
  </si>
  <si>
    <t>Прочие межбюджетные трансферты, предаваемые бюджетам</t>
  </si>
  <si>
    <t>951 2 02 04999 00 0000 151</t>
  </si>
  <si>
    <t>Прочие межбюджетные трансферты, предаваемые бюджетам поселений</t>
  </si>
  <si>
    <t>951 2 02 04999 10 0000 151</t>
  </si>
  <si>
    <t>ВОЗВРАТ ОТАТКОВ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</si>
  <si>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</si>
  <si>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 имеющих целевое назначение,прошлых лет из бюджетов поселений</t>
  </si>
  <si>
    <t>951 2 19 05000 10 0000 151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</si>
  <si>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</si>
  <si>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</si>
  <si>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</si>
  <si>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914 1 14 06014 10 0000 430</t>
  </si>
  <si>
    <t>Доходы от продажи земельных участков,государственная собственность на которые разграничена (за исключением земельных участков бюджетных и автономных учреждений)</t>
  </si>
  <si>
    <t>951 1102 7950700 997 310</t>
  </si>
  <si>
    <t>951 0102 0020300 997 211</t>
  </si>
  <si>
    <t>951 0102 0020300 997 212</t>
  </si>
  <si>
    <t>951 0102 0020300 997 213</t>
  </si>
  <si>
    <t>951 0104 0020400 997 211</t>
  </si>
  <si>
    <t>951 0104 0020400 997 212</t>
  </si>
  <si>
    <t>951 0104 0020400 997 213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</si>
  <si>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</si>
  <si>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</si>
  <si>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</si>
  <si>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</si>
  <si>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</si>
  <si>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951 0104 0020400 997 310</t>
  </si>
  <si>
    <t>951 0104 0020400 997 340</t>
  </si>
  <si>
    <t>951 0104 0700500 997 224</t>
  </si>
  <si>
    <t>951 0104 0700500 997 310</t>
  </si>
  <si>
    <t>951 0104 5210215 997 340</t>
  </si>
  <si>
    <t>951 0111 0700500 013 290</t>
  </si>
  <si>
    <t>951 0203 0013600 997 211</t>
  </si>
  <si>
    <t>951 0203 0013600 997 213</t>
  </si>
  <si>
    <t>951 0309 2180100 997 310</t>
  </si>
  <si>
    <t>951 0309 2180100 997 340</t>
  </si>
  <si>
    <t>951 0309 2190100 997 226</t>
  </si>
  <si>
    <t>951 0309 5210300 017 251</t>
  </si>
  <si>
    <t>951 0503 7950200 997 225</t>
  </si>
  <si>
    <t>951 0503 7950500 975 223</t>
  </si>
  <si>
    <t>951 0503 7950500 975 225</t>
  </si>
  <si>
    <t>951 0503 7950500 976 225</t>
  </si>
  <si>
    <t>951 0503 7950500 976 226</t>
  </si>
  <si>
    <t>951 0503 7950500 977 225</t>
  </si>
  <si>
    <t>951 0503 7950500 977 226</t>
  </si>
  <si>
    <t>951 0503 7950500 979 226</t>
  </si>
  <si>
    <t>951 0801 5222800 954 226</t>
  </si>
  <si>
    <t>951 0801 7950600 971 211</t>
  </si>
  <si>
    <t>951 0801 7950600 971 213</t>
  </si>
  <si>
    <t>951 0801 7950600 971 221</t>
  </si>
  <si>
    <t>951 0801 7950600 971 223</t>
  </si>
  <si>
    <t>951 0801 7950600 971 225</t>
  </si>
  <si>
    <t>951 0801 7950600 971 226</t>
  </si>
  <si>
    <t>951 0801 7950600 971 290</t>
  </si>
  <si>
    <t>951 0801 7950600 971 310</t>
  </si>
  <si>
    <t>951 0801 7950600 971 340</t>
  </si>
  <si>
    <t>951 0801 7950600 972 211</t>
  </si>
  <si>
    <t>951 0801 7950600 972 213</t>
  </si>
  <si>
    <t>951 0801 7950600 972 221</t>
  </si>
  <si>
    <t>951 0801 7950600 972 224</t>
  </si>
  <si>
    <t>951 0801 7950600 972 225</t>
  </si>
  <si>
    <t>951 0801 7950600 972 226</t>
  </si>
  <si>
    <t>951 0801 7950600 972 290</t>
  </si>
  <si>
    <t>951 0801 7950600 972 310</t>
  </si>
  <si>
    <t>951 0801 7950600 972 340</t>
  </si>
  <si>
    <t>951 0801 7950600 973 290</t>
  </si>
  <si>
    <t>Туляева С.Г.</t>
  </si>
  <si>
    <t>Глава Ольгинского сельского поселения</t>
  </si>
  <si>
    <t>"15" февраля     2012 г.</t>
  </si>
  <si>
    <t xml:space="preserve"> </t>
  </si>
  <si>
    <t xml:space="preserve">Единица измерения:  руб. </t>
  </si>
  <si>
    <t>Доходы бюджета - всего</t>
  </si>
  <si>
    <t>в том числе:</t>
  </si>
  <si>
    <t>в том числе</t>
  </si>
  <si>
    <t>х</t>
  </si>
  <si>
    <t>010</t>
  </si>
  <si>
    <t>1. ДОХОДЫ БЮДЖЕТА</t>
  </si>
  <si>
    <t xml:space="preserve">2. РАСХОДЫ БЮДЖЕТА </t>
  </si>
  <si>
    <t>Код источника финансирования
дефицита бюджета
по бюджетной классификации</t>
  </si>
  <si>
    <t>0503117</t>
  </si>
  <si>
    <r>
      <t xml:space="preserve">Наименование публично-правового образования: </t>
    </r>
    <r>
      <rPr>
        <u val="single"/>
        <sz val="8"/>
        <rFont val="Arial Cyr"/>
        <family val="0"/>
      </rPr>
      <t>Бюджет Ольгинского сельского поселения Аксайского района</t>
    </r>
  </si>
  <si>
    <r>
      <t xml:space="preserve">финансового органа:                                            </t>
    </r>
    <r>
      <rPr>
        <u val="single"/>
        <sz val="8"/>
        <rFont val="Arial Cyr"/>
        <family val="0"/>
      </rPr>
      <t>Администрация Ольгинского сельского поселения</t>
    </r>
  </si>
  <si>
    <t>Неисполненные назначения</t>
  </si>
  <si>
    <t xml:space="preserve">                                                                                                   на 1 января 2012 г.</t>
  </si>
  <si>
    <t xml:space="preserve">                                                                                ОТЧЕТ ОБ ИСПОЛНЕНИИ БЮДЖЕТА</t>
  </si>
  <si>
    <t>Форма 0503117  с.2</t>
  </si>
  <si>
    <t>Наименование показателя</t>
  </si>
  <si>
    <t>Код строки</t>
  </si>
  <si>
    <t>Код расхода
по бюджетной классификации</t>
  </si>
  <si>
    <t>Утвержденные 
бюджетные 
назначения</t>
  </si>
  <si>
    <t>Бюджеты поселений</t>
  </si>
  <si>
    <t>Общегосударственные вопросы</t>
  </si>
  <si>
    <t>Функционирование высшего должностного лица субьекта Российской Федерации и муниципального образования</t>
  </si>
  <si>
    <t>Глава муниципального образования</t>
  </si>
  <si>
    <t>Расходы</t>
  </si>
  <si>
    <t xml:space="preserve">Оплата труда и начисления на выплаты по оплате труда               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</si>
  <si>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</si>
  <si>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</si>
  <si>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</si>
  <si>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</si>
  <si>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</si>
  <si>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</si>
  <si>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 органами местного самоуправления</t>
  </si>
  <si>
    <t>951 0102 0020300 997 000</t>
  </si>
  <si>
    <t>951 0102 0020300 997 200</t>
  </si>
  <si>
    <t>951 0102 0020300 997 210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</si>
  <si>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</si>
  <si>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</si>
  <si>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</si>
  <si>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Центральный аппарат</t>
  </si>
  <si>
    <t>951 0104 0020400 000 000</t>
  </si>
  <si>
    <t>951 0104 0020400 997 000</t>
  </si>
  <si>
    <t>951 0104 0020400 997 200</t>
  </si>
  <si>
    <t>951 0104 0020400 997 210</t>
  </si>
  <si>
    <t>951 0104 0020400 997 220</t>
  </si>
  <si>
    <t>Оплата работ, услуг</t>
  </si>
  <si>
    <t>951 0104 0020400 997 300</t>
  </si>
  <si>
    <t>Поступление нефинансовых активов</t>
  </si>
  <si>
    <t>951 0104 0700500 000 000</t>
  </si>
  <si>
    <t>951 0104 0700000 000 000</t>
  </si>
  <si>
    <t>Резервные фонды</t>
  </si>
  <si>
    <t>Резервные фонды местных администраций</t>
  </si>
  <si>
    <t>951 0104 0700500 997 000</t>
  </si>
  <si>
    <t>951 0104 0700500 997 200</t>
  </si>
  <si>
    <t>951 0104 0700500 997 300</t>
  </si>
  <si>
    <t>Межбюджетные трансферты</t>
  </si>
  <si>
    <t>951 0104 5210000 000 000</t>
  </si>
  <si>
    <t>Субвенции бюджетам и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 установленном порядке</t>
  </si>
  <si>
    <t>951 0104 5210200 000 000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</si>
  <si>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</si>
  <si>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951 0104 5210215 000 000</t>
  </si>
  <si>
    <t>951 0104 5210215 997 000</t>
  </si>
  <si>
    <t>951 0104 5210215 997 300</t>
  </si>
  <si>
    <t>951 0111 0000000 000 000</t>
  </si>
  <si>
    <t>951 0111 0700000 000 000</t>
  </si>
  <si>
    <t>951 0111 0700500 000 000</t>
  </si>
  <si>
    <t>951 0111 0700500 013 000</t>
  </si>
  <si>
    <t>951 0111 0700500 013 200</t>
  </si>
  <si>
    <t>951 0203 0000000 000 000</t>
  </si>
  <si>
    <t>951 0200 0000000 000 000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</si>
  <si>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</si>
  <si>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</si>
  <si>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</si>
  <si>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</si>
  <si>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отсутствует военные комиссариаты</t>
  </si>
  <si>
    <t>951 0203 0013600 000 000</t>
  </si>
  <si>
    <t>951 0203 0013600 997 000</t>
  </si>
  <si>
    <t>951 0203 0013600 997 200</t>
  </si>
  <si>
    <t>951 0300 0000000 000 000</t>
  </si>
  <si>
    <t>Национальная безопасность и правоохранительная деятельность</t>
  </si>
  <si>
    <t>951 0309 0000000 000 000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</si>
  <si>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</si>
  <si>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951 0309 2180000 000 000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</si>
  <si>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</si>
  <si>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природного и техногенного характера</t>
  </si>
  <si>
    <t>951 0309 2180100 000 000</t>
  </si>
  <si>
    <t>951 0309 2180100 997 000</t>
  </si>
  <si>
    <t>951 0309 2180100 997 300</t>
  </si>
  <si>
    <t>951 0309 2190000 000 000</t>
  </si>
  <si>
    <t>951 0309 2190100 000 000</t>
  </si>
  <si>
    <t>951 0309 2190100 997 000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</si>
  <si>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</si>
  <si>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</si>
  <si>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951 0309 2190100 997 200</t>
  </si>
  <si>
    <t>951 0203 0013600 997 210</t>
  </si>
  <si>
    <t>951 0104 0700500 997 220</t>
  </si>
  <si>
    <t>951 0309 2190100 997 220</t>
  </si>
  <si>
    <t>951 0309 5210000 000 000</t>
  </si>
  <si>
    <t>Иные межбюджетные трансферты бюджетам бюджетной системы</t>
  </si>
  <si>
    <t>951 0309 5210300 000 000</t>
  </si>
  <si>
    <t>951 0309 5210300 017 000</t>
  </si>
  <si>
    <t>951 0309 5210300 017 200</t>
  </si>
  <si>
    <t>951 0309 5210300 017 250</t>
  </si>
  <si>
    <t>Безвозмездные перечисления бюджетам</t>
  </si>
  <si>
    <t>951 0500 0000000 000 000</t>
  </si>
  <si>
    <t>Жилищно-коммунальное хозяйство</t>
  </si>
  <si>
    <t>951 0503 0000000 000 000</t>
  </si>
  <si>
    <t xml:space="preserve">Благоустройство </t>
  </si>
  <si>
    <t>Региональные целевые программы</t>
  </si>
  <si>
    <t>951 0503 5222000 000 000</t>
  </si>
  <si>
    <t>Долгосрочная целевая программа «Развитие сети автомобильных дорог общего пользования Ольгинского сельского поселения на 2010-2014 годы»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</si>
  <si>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</si>
  <si>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</si>
  <si>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</si>
  <si>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</si>
  <si>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</si>
  <si>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951 0503 7950000 000 000</t>
  </si>
  <si>
    <t>Целевые программы муниципальных образований</t>
  </si>
  <si>
    <t>Долгосрочная целевая программа «Безопасность дорожного движения на территории Ольгинского сельского поселения на 2010-2014 годы»</t>
  </si>
  <si>
    <t>951 0503 7950200 000 000</t>
  </si>
  <si>
    <t>Выполнение функций органами местного самоуправления</t>
  </si>
  <si>
    <t>951 0503 7950200 997 000</t>
  </si>
  <si>
    <t>951 0503 7950200 997 200</t>
  </si>
  <si>
    <t>951 0503 7950200 997 220</t>
  </si>
  <si>
    <t>951 0503 7950500 000 000</t>
  </si>
  <si>
    <t>Долгосрочная целевая программа «Благоустройство территории Ольгинского сельского поселения на 2010-2013 годы»</t>
  </si>
  <si>
    <t>951 0503 7950500 975 000</t>
  </si>
  <si>
    <t>Развитие и содержание уличного освещения</t>
  </si>
  <si>
    <t>951 0503 7950500 975 200</t>
  </si>
  <si>
    <t>951 0503 7950500 975 220</t>
  </si>
  <si>
    <t>951 0503 7950500 976 000</t>
  </si>
  <si>
    <t>951 0503 7950500 976 200</t>
  </si>
  <si>
    <t>951 0503 7950500 976 220</t>
  </si>
  <si>
    <t xml:space="preserve">Развитие и содержание автомобильных дорог и инженерных сооружений на территории поселения </t>
  </si>
  <si>
    <t>951 0503 7950500 977 000</t>
  </si>
  <si>
    <t>951 0503 7950500 977 200</t>
  </si>
  <si>
    <t>951 0503 7950500 977 220</t>
  </si>
  <si>
    <t xml:space="preserve">Озеленение и благоустройство территории поселения </t>
  </si>
  <si>
    <t>951 0503 7950500 979 000</t>
  </si>
  <si>
    <t>951 0503 7950500 979 200</t>
  </si>
  <si>
    <t>951 0503 7950500 979 220</t>
  </si>
  <si>
    <t>Прочие мероприятия по благоустройству поселения</t>
  </si>
  <si>
    <t>951 0800 0000000 000 000</t>
  </si>
  <si>
    <t xml:space="preserve">Культура и кинематография </t>
  </si>
  <si>
    <t xml:space="preserve">Культура </t>
  </si>
  <si>
    <t>951 0801 0000000 000 000</t>
  </si>
  <si>
    <t>951 0801 5222000 000 000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</si>
  <si>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2010-2014 годы"</t>
  </si>
  <si>
    <t>951 0801 5222800 000 000</t>
  </si>
  <si>
    <t>951 0801 5222800 954 000</t>
  </si>
  <si>
    <t>Обучение использованию информационно-коммуникационных технологий работников муниципальных учреждений культуры</t>
  </si>
  <si>
    <t>951 0801 5222800 954 200</t>
  </si>
  <si>
    <t>951 0801 5222800 954 220</t>
  </si>
  <si>
    <t>951 0801 7950000 000 000</t>
  </si>
  <si>
    <t>Долгосрочная целевая программа «Развитие и реформирование муниципальных учреждений культуры Ольгинского сельского поселения на 2010-2014 годы»</t>
  </si>
  <si>
    <t>951 0801 7950600 000 000</t>
  </si>
  <si>
    <t>Финансовое обеспечение выполнения муниципального задания в области культуры муниципальными домами культуры</t>
  </si>
  <si>
    <t>951 0801 7950600 971 000</t>
  </si>
  <si>
    <t>951 0801 7950600 971 200</t>
  </si>
  <si>
    <t>951 0801 7950600 971 210</t>
  </si>
  <si>
    <t>951 0801 7950600 971 220</t>
  </si>
  <si>
    <t>951 0801 7950600 971 300</t>
  </si>
  <si>
    <t>951 0801 7950600 972 000</t>
  </si>
  <si>
    <t>Финансовое обеспечение выполнения муниципального задания в области культуры муниципальными библиотеками</t>
  </si>
  <si>
    <t>951 0801 7950600 972 200</t>
  </si>
  <si>
    <t>951 0801 7950600 972 210</t>
  </si>
  <si>
    <t>951 0801 7950600 972 220</t>
  </si>
  <si>
    <t>951 0801 7950600 972 300</t>
  </si>
  <si>
    <t>Уплата земельного налога муниципальными домами культ</t>
  </si>
  <si>
    <t>951 0801 7950600 973 000</t>
  </si>
  <si>
    <t>951 0801 7950600 973 200</t>
  </si>
  <si>
    <t>951 1102 0000000 000 000</t>
  </si>
  <si>
    <t>951 1100 0000000 000 000</t>
  </si>
  <si>
    <t>Физическая культура и спорт</t>
  </si>
  <si>
    <t xml:space="preserve">Массовый спорт               </t>
  </si>
  <si>
    <t>951 1102 7950000 000 000</t>
  </si>
  <si>
    <t>Долгосрочная целевая программа «Развитие физической культуры и спорта на территории Ольгинского сельского поселения на 2011-2014 годы»</t>
  </si>
  <si>
    <t>951 0503 7950700 000 000</t>
  </si>
  <si>
    <t>951 0503 7950700 997 000</t>
  </si>
  <si>
    <t>Результат исполнения бюджета (дефицит/профицит)</t>
  </si>
  <si>
    <t xml:space="preserve"> 3. Источники финансирования дефицита бюджета</t>
  </si>
  <si>
    <t xml:space="preserve">               Форма 0503117  с.3</t>
  </si>
  <si>
    <t>Код стро-ки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</si>
</sst>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m/d;@"/>
    <numFmt numFmtId="183" formatCode="#,##0.00_р_."/>
    <numFmt numFmtId="184" formatCode="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49" fontId="4" fillId="0" borderId="18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15" borderId="0" xfId="0" applyFill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Alignment="1">
      <alignment/>
    </xf>
    <xf numFmtId="49" fontId="4" fillId="15" borderId="0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0" fillId="15" borderId="12" xfId="0" applyFill="1" applyBorder="1" applyAlignment="1">
      <alignment horizontal="left"/>
    </xf>
    <xf numFmtId="49" fontId="0" fillId="15" borderId="12" xfId="0" applyNumberFormat="1" applyFill="1" applyBorder="1" applyAlignment="1">
      <alignment horizontal="left"/>
    </xf>
    <xf numFmtId="0" fontId="0" fillId="15" borderId="12" xfId="0" applyFill="1" applyBorder="1" applyAlignment="1">
      <alignment/>
    </xf>
    <xf numFmtId="49" fontId="0" fillId="15" borderId="12" xfId="0" applyNumberFormat="1" applyFill="1" applyBorder="1" applyAlignment="1">
      <alignment/>
    </xf>
    <xf numFmtId="0" fontId="4" fillId="15" borderId="19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4" fillId="15" borderId="0" xfId="0" applyFont="1" applyFill="1" applyBorder="1" applyAlignment="1">
      <alignment horizontal="left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0" fillId="15" borderId="0" xfId="0" applyNumberFormat="1" applyFill="1" applyBorder="1" applyAlignment="1">
      <alignment/>
    </xf>
    <xf numFmtId="0" fontId="0" fillId="15" borderId="0" xfId="0" applyFill="1" applyBorder="1" applyAlignment="1">
      <alignment/>
    </xf>
    <xf numFmtId="4" fontId="4" fillId="15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15" borderId="0" xfId="0" applyNumberFormat="1" applyFont="1" applyFill="1" applyBorder="1" applyAlignment="1">
      <alignment horizontal="left" wrapText="1"/>
    </xf>
    <xf numFmtId="3" fontId="4" fillId="15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20" xfId="0" applyNumberFormat="1" applyFont="1" applyBorder="1" applyAlignment="1">
      <alignment horizontal="centerContinuous"/>
    </xf>
    <xf numFmtId="0" fontId="4" fillId="15" borderId="0" xfId="0" applyFont="1" applyFill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0" xfId="0" applyFont="1" applyFill="1" applyAlignment="1">
      <alignment horizontal="center" vertical="center" wrapText="1"/>
    </xf>
    <xf numFmtId="49" fontId="4" fillId="15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center" vertical="center"/>
    </xf>
    <xf numFmtId="0" fontId="21" fillId="15" borderId="0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left"/>
    </xf>
    <xf numFmtId="49" fontId="21" fillId="15" borderId="0" xfId="0" applyNumberFormat="1" applyFont="1" applyFill="1" applyBorder="1" applyAlignment="1">
      <alignment horizontal="left"/>
    </xf>
    <xf numFmtId="49" fontId="21" fillId="15" borderId="0" xfId="0" applyNumberFormat="1" applyFont="1" applyFill="1" applyAlignment="1">
      <alignment horizontal="left"/>
    </xf>
    <xf numFmtId="0" fontId="4" fillId="15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wrapText="1"/>
    </xf>
    <xf numFmtId="0" fontId="4" fillId="0" borderId="2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15" borderId="17" xfId="0" applyFont="1" applyFill="1" applyBorder="1" applyAlignment="1">
      <alignment horizontal="center" vertical="center"/>
    </xf>
    <xf numFmtId="0" fontId="4" fillId="15" borderId="22" xfId="0" applyNumberFormat="1" applyFont="1" applyFill="1" applyBorder="1" applyAlignment="1">
      <alignment horizontal="left" wrapText="1"/>
    </xf>
    <xf numFmtId="0" fontId="4" fillId="15" borderId="23" xfId="0" applyNumberFormat="1" applyFont="1" applyFill="1" applyBorder="1" applyAlignment="1">
      <alignment horizontal="left" wrapText="1"/>
    </xf>
    <xf numFmtId="0" fontId="4" fillId="15" borderId="29" xfId="0" applyNumberFormat="1" applyFont="1" applyFill="1" applyBorder="1" applyAlignment="1">
      <alignment horizontal="center" vertical="center"/>
    </xf>
    <xf numFmtId="49" fontId="4" fillId="15" borderId="28" xfId="0" applyNumberFormat="1" applyFont="1" applyFill="1" applyBorder="1" applyAlignment="1">
      <alignment horizontal="center"/>
    </xf>
    <xf numFmtId="4" fontId="4" fillId="15" borderId="28" xfId="0" applyNumberFormat="1" applyFont="1" applyFill="1" applyBorder="1" applyAlignment="1">
      <alignment horizontal="right"/>
    </xf>
    <xf numFmtId="49" fontId="4" fillId="15" borderId="19" xfId="0" applyNumberFormat="1" applyFont="1" applyFill="1" applyBorder="1" applyAlignment="1">
      <alignment horizontal="center"/>
    </xf>
    <xf numFmtId="4" fontId="4" fillId="15" borderId="19" xfId="0" applyNumberFormat="1" applyFont="1" applyFill="1" applyBorder="1" applyAlignment="1">
      <alignment horizontal="right"/>
    </xf>
    <xf numFmtId="49" fontId="4" fillId="15" borderId="16" xfId="0" applyNumberFormat="1" applyFont="1" applyFill="1" applyBorder="1" applyAlignment="1">
      <alignment horizontal="center"/>
    </xf>
    <xf numFmtId="0" fontId="21" fillId="15" borderId="0" xfId="0" applyFont="1" applyFill="1" applyAlignment="1">
      <alignment horizontal="left"/>
    </xf>
    <xf numFmtId="1" fontId="4" fillId="15" borderId="24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1" fontId="4" fillId="15" borderId="25" xfId="0" applyNumberFormat="1" applyFont="1" applyFill="1" applyBorder="1" applyAlignment="1">
      <alignment horizontal="center"/>
    </xf>
    <xf numFmtId="4" fontId="4" fillId="15" borderId="31" xfId="0" applyNumberFormat="1" applyFont="1" applyFill="1" applyBorder="1" applyAlignment="1">
      <alignment horizontal="right"/>
    </xf>
    <xf numFmtId="1" fontId="4" fillId="15" borderId="25" xfId="0" applyNumberFormat="1" applyFont="1" applyFill="1" applyBorder="1" applyAlignment="1">
      <alignment horizontal="center" vertical="center"/>
    </xf>
    <xf numFmtId="49" fontId="4" fillId="15" borderId="19" xfId="0" applyNumberFormat="1" applyFont="1" applyFill="1" applyBorder="1" applyAlignment="1">
      <alignment horizontal="center" vertical="center"/>
    </xf>
    <xf numFmtId="4" fontId="4" fillId="15" borderId="19" xfId="0" applyNumberFormat="1" applyFont="1" applyFill="1" applyBorder="1" applyAlignment="1">
      <alignment horizontal="right" vertical="center"/>
    </xf>
    <xf numFmtId="4" fontId="4" fillId="15" borderId="31" xfId="0" applyNumberFormat="1" applyFont="1" applyFill="1" applyBorder="1" applyAlignment="1">
      <alignment horizontal="right" vertical="center"/>
    </xf>
    <xf numFmtId="1" fontId="4" fillId="15" borderId="26" xfId="0" applyNumberFormat="1" applyFont="1" applyFill="1" applyBorder="1" applyAlignment="1">
      <alignment horizontal="center"/>
    </xf>
    <xf numFmtId="4" fontId="4" fillId="15" borderId="32" xfId="0" applyNumberFormat="1" applyFont="1" applyFill="1" applyBorder="1" applyAlignment="1">
      <alignment horizontal="right"/>
    </xf>
    <xf numFmtId="0" fontId="4" fillId="15" borderId="23" xfId="0" applyNumberFormat="1" applyFont="1" applyFill="1" applyBorder="1" applyAlignment="1">
      <alignment horizontal="left" vertical="top" wrapText="1"/>
    </xf>
    <xf numFmtId="0" fontId="4" fillId="15" borderId="23" xfId="0" applyNumberFormat="1" applyFont="1" applyFill="1" applyBorder="1" applyAlignment="1">
      <alignment horizontal="left" vertical="center" wrapText="1"/>
    </xf>
    <xf numFmtId="4" fontId="4" fillId="15" borderId="0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15" borderId="25" xfId="0" applyNumberFormat="1" applyFont="1" applyFill="1" applyBorder="1" applyAlignment="1">
      <alignment horizontal="center"/>
    </xf>
    <xf numFmtId="0" fontId="4" fillId="15" borderId="33" xfId="0" applyNumberFormat="1" applyFont="1" applyFill="1" applyBorder="1" applyAlignment="1">
      <alignment horizontal="left" wrapText="1"/>
    </xf>
    <xf numFmtId="49" fontId="4" fillId="15" borderId="17" xfId="0" applyNumberFormat="1" applyFont="1" applyFill="1" applyBorder="1" applyAlignment="1">
      <alignment horizontal="center"/>
    </xf>
    <xf numFmtId="4" fontId="4" fillId="15" borderId="17" xfId="0" applyNumberFormat="1" applyFont="1" applyFill="1" applyBorder="1" applyAlignment="1">
      <alignment horizontal="right"/>
    </xf>
    <xf numFmtId="49" fontId="4" fillId="15" borderId="21" xfId="0" applyNumberFormat="1" applyFont="1" applyFill="1" applyBorder="1" applyAlignment="1">
      <alignment horizontal="center"/>
    </xf>
    <xf numFmtId="4" fontId="4" fillId="15" borderId="21" xfId="0" applyNumberFormat="1" applyFont="1" applyFill="1" applyBorder="1" applyAlignment="1">
      <alignment horizontal="right"/>
    </xf>
    <xf numFmtId="3" fontId="4" fillId="15" borderId="34" xfId="0" applyNumberFormat="1" applyFont="1" applyFill="1" applyBorder="1" applyAlignment="1">
      <alignment horizontal="center"/>
    </xf>
    <xf numFmtId="49" fontId="4" fillId="15" borderId="35" xfId="0" applyNumberFormat="1" applyFont="1" applyFill="1" applyBorder="1" applyAlignment="1">
      <alignment horizontal="center"/>
    </xf>
    <xf numFmtId="4" fontId="4" fillId="15" borderId="35" xfId="0" applyNumberFormat="1" applyFont="1" applyFill="1" applyBorder="1" applyAlignment="1">
      <alignment horizontal="right"/>
    </xf>
    <xf numFmtId="4" fontId="4" fillId="15" borderId="36" xfId="0" applyNumberFormat="1" applyFont="1" applyFill="1" applyBorder="1" applyAlignment="1">
      <alignment horizontal="right"/>
    </xf>
    <xf numFmtId="49" fontId="4" fillId="15" borderId="26" xfId="0" applyNumberFormat="1" applyFont="1" applyFill="1" applyBorder="1" applyAlignment="1">
      <alignment horizontal="center"/>
    </xf>
    <xf numFmtId="49" fontId="4" fillId="15" borderId="24" xfId="0" applyNumberFormat="1" applyFont="1" applyFill="1" applyBorder="1" applyAlignment="1">
      <alignment horizontal="center"/>
    </xf>
    <xf numFmtId="0" fontId="4" fillId="15" borderId="37" xfId="0" applyNumberFormat="1" applyFont="1" applyFill="1" applyBorder="1" applyAlignment="1">
      <alignment horizontal="left" wrapText="1"/>
    </xf>
    <xf numFmtId="4" fontId="4" fillId="15" borderId="38" xfId="0" applyNumberFormat="1" applyFont="1" applyFill="1" applyBorder="1" applyAlignment="1">
      <alignment horizontal="right"/>
    </xf>
    <xf numFmtId="0" fontId="4" fillId="0" borderId="33" xfId="0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1" fontId="4" fillId="15" borderId="40" xfId="0" applyNumberFormat="1" applyFont="1" applyFill="1" applyBorder="1" applyAlignment="1">
      <alignment horizontal="center"/>
    </xf>
    <xf numFmtId="0" fontId="4" fillId="15" borderId="33" xfId="0" applyNumberFormat="1" applyFont="1" applyFill="1" applyBorder="1" applyAlignment="1">
      <alignment horizontal="center" wrapText="1"/>
    </xf>
    <xf numFmtId="1" fontId="4" fillId="15" borderId="41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 shrinkToFit="1"/>
    </xf>
    <xf numFmtId="0" fontId="4" fillId="15" borderId="29" xfId="0" applyNumberFormat="1" applyFont="1" applyFill="1" applyBorder="1" applyAlignment="1">
      <alignment horizontal="left" wrapText="1"/>
    </xf>
    <xf numFmtId="0" fontId="4" fillId="15" borderId="42" xfId="0" applyNumberFormat="1" applyFont="1" applyFill="1" applyBorder="1" applyAlignment="1">
      <alignment horizontal="left" wrapText="1"/>
    </xf>
    <xf numFmtId="4" fontId="4" fillId="15" borderId="16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15" borderId="23" xfId="0" applyNumberFormat="1" applyFont="1" applyFill="1" applyBorder="1" applyAlignment="1">
      <alignment horizontal="left" wrapText="1"/>
    </xf>
    <xf numFmtId="0" fontId="4" fillId="15" borderId="22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1" fillId="15" borderId="0" xfId="0" applyFont="1" applyFill="1" applyBorder="1" applyAlignment="1">
      <alignment horizontal="left"/>
    </xf>
    <xf numFmtId="0" fontId="22" fillId="15" borderId="0" xfId="0" applyFont="1" applyFill="1" applyAlignment="1">
      <alignment horizontal="center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49" fontId="4" fillId="15" borderId="0" xfId="0" applyNumberFormat="1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49" fontId="4" fillId="15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08"/>
  <sheetViews>
    <sheetView showGridLines="0" view="pageBreakPreview" zoomScale="120" zoomScaleNormal="120" zoomScaleSheetLayoutView="120" workbookViewId="0" topLeftCell="A1">
      <selection activeCell="C107" sqref="C107"/>
    </sheetView>
  </sheetViews>
  <sheetFormatPr defaultColWidth="9.00390625" defaultRowHeight="12.75"/>
  <cols>
    <col min="1" max="1" width="40.75390625" style="0" customWidth="1"/>
    <col min="2" max="2" width="5.625" style="0" customWidth="1"/>
    <col min="3" max="3" width="22.625" style="0" customWidth="1"/>
    <col min="4" max="5" width="14.625" style="0" customWidth="1"/>
    <col min="6" max="6" width="13.75390625" style="0" customWidth="1"/>
    <col min="7" max="9" width="13.375" style="1" customWidth="1"/>
    <col min="10" max="10" width="14.125" style="0" customWidth="1"/>
    <col min="12" max="12" width="13.00390625" style="0" customWidth="1"/>
    <col min="13" max="13" width="15.625" style="0" customWidth="1"/>
    <col min="15" max="15" width="10.625" style="0" bestFit="1" customWidth="1"/>
    <col min="16" max="16" width="15.75390625" style="0" bestFit="1" customWidth="1"/>
    <col min="17" max="25" width="7.25390625" style="0" bestFit="1" customWidth="1"/>
  </cols>
  <sheetData>
    <row r="1" spans="1:13" s="49" customFormat="1" ht="15.75" customHeight="1" thickBot="1">
      <c r="A1" s="159" t="s">
        <v>296</v>
      </c>
      <c r="B1" s="159"/>
      <c r="C1" s="159"/>
      <c r="D1" s="159"/>
      <c r="E1" s="160"/>
      <c r="F1" s="14" t="s">
        <v>4</v>
      </c>
      <c r="L1" s="73"/>
      <c r="M1" s="73"/>
    </row>
    <row r="2" spans="1:13" ht="13.5" customHeight="1">
      <c r="A2" s="77"/>
      <c r="B2" s="77"/>
      <c r="C2" s="77"/>
      <c r="D2" s="56"/>
      <c r="E2" s="56" t="s">
        <v>8</v>
      </c>
      <c r="F2" s="17" t="s">
        <v>291</v>
      </c>
      <c r="L2" s="1"/>
      <c r="M2" s="1"/>
    </row>
    <row r="3" spans="1:13" s="50" customFormat="1" ht="13.5" customHeight="1">
      <c r="A3" s="170" t="s">
        <v>295</v>
      </c>
      <c r="B3" s="171"/>
      <c r="C3" s="171"/>
      <c r="D3" s="170"/>
      <c r="E3" s="57" t="s">
        <v>13</v>
      </c>
      <c r="F3" s="80" t="s">
        <v>166</v>
      </c>
      <c r="L3" s="74"/>
      <c r="M3" s="74"/>
    </row>
    <row r="4" spans="1:13" s="50" customFormat="1" ht="13.5" customHeight="1">
      <c r="A4" s="78"/>
      <c r="B4" s="78"/>
      <c r="C4" s="78"/>
      <c r="D4" s="58"/>
      <c r="E4" s="58"/>
      <c r="F4" s="10"/>
      <c r="L4" s="74"/>
      <c r="M4" s="74"/>
    </row>
    <row r="5" spans="1:13" ht="15.75" customHeight="1">
      <c r="A5" s="6"/>
      <c r="B5" s="6"/>
      <c r="C5" s="6"/>
      <c r="D5" s="59"/>
      <c r="E5" s="59"/>
      <c r="F5" s="10"/>
      <c r="L5" s="1"/>
      <c r="M5" s="1"/>
    </row>
    <row r="6" spans="1:13" ht="15.75" customHeight="1">
      <c r="A6" s="164" t="s">
        <v>27</v>
      </c>
      <c r="B6" s="164"/>
      <c r="C6" s="164"/>
      <c r="D6" s="59"/>
      <c r="E6" s="59" t="s">
        <v>6</v>
      </c>
      <c r="F6" s="76" t="s">
        <v>146</v>
      </c>
      <c r="L6" s="1"/>
      <c r="M6" s="1"/>
    </row>
    <row r="7" spans="1:13" ht="13.5" customHeight="1">
      <c r="A7" s="164" t="s">
        <v>293</v>
      </c>
      <c r="B7" s="164"/>
      <c r="C7" s="164"/>
      <c r="D7" s="166"/>
      <c r="E7" s="59" t="s">
        <v>14</v>
      </c>
      <c r="F7" s="76" t="s">
        <v>147</v>
      </c>
      <c r="L7" s="1"/>
      <c r="M7" s="1"/>
    </row>
    <row r="8" spans="1:13" ht="15.75" customHeight="1">
      <c r="A8" s="165" t="s">
        <v>292</v>
      </c>
      <c r="B8" s="165"/>
      <c r="C8" s="165"/>
      <c r="D8" s="166"/>
      <c r="E8" s="59" t="s">
        <v>9</v>
      </c>
      <c r="F8" s="76" t="s">
        <v>148</v>
      </c>
      <c r="L8" s="1"/>
      <c r="M8" s="1"/>
    </row>
    <row r="9" spans="1:13" ht="13.5" customHeight="1" thickBot="1">
      <c r="A9" s="6" t="s">
        <v>145</v>
      </c>
      <c r="B9" s="6"/>
      <c r="C9" s="6"/>
      <c r="D9" s="59"/>
      <c r="E9" s="59" t="s">
        <v>7</v>
      </c>
      <c r="F9" s="11" t="s">
        <v>2</v>
      </c>
      <c r="L9" s="1"/>
      <c r="M9" s="1"/>
    </row>
    <row r="10" spans="1:13" ht="13.5" customHeight="1">
      <c r="A10" s="6" t="s">
        <v>282</v>
      </c>
      <c r="B10" s="6"/>
      <c r="C10" s="6"/>
      <c r="D10" s="6"/>
      <c r="E10" s="6"/>
      <c r="F10" s="51"/>
      <c r="L10" s="1"/>
      <c r="M10" s="1"/>
    </row>
    <row r="11" spans="1:13" ht="19.5" customHeight="1">
      <c r="A11" s="157" t="s">
        <v>288</v>
      </c>
      <c r="B11" s="157"/>
      <c r="C11" s="157"/>
      <c r="D11" s="157"/>
      <c r="E11" s="158"/>
      <c r="F11" s="158"/>
      <c r="L11" s="1"/>
      <c r="M11" s="75"/>
    </row>
    <row r="12" spans="1:13" ht="5.25" customHeight="1">
      <c r="A12" s="16"/>
      <c r="B12" s="16"/>
      <c r="C12" s="7"/>
      <c r="D12" s="8"/>
      <c r="E12" s="8"/>
      <c r="F12" s="8"/>
      <c r="G12" s="66"/>
      <c r="H12" s="66"/>
      <c r="I12" s="66"/>
      <c r="J12" s="67"/>
      <c r="L12" s="1"/>
      <c r="M12" s="1"/>
    </row>
    <row r="13" spans="1:13" ht="12.75" customHeight="1">
      <c r="A13" s="3"/>
      <c r="B13" s="161" t="s">
        <v>28</v>
      </c>
      <c r="C13" s="13"/>
      <c r="D13" s="2"/>
      <c r="E13" s="15"/>
      <c r="F13" s="167" t="s">
        <v>294</v>
      </c>
      <c r="G13" s="68"/>
      <c r="H13" s="68"/>
      <c r="I13" s="68"/>
      <c r="J13" s="68"/>
      <c r="L13" s="1"/>
      <c r="M13" s="1"/>
    </row>
    <row r="14" spans="1:13" ht="9.75" customHeight="1">
      <c r="A14" s="4"/>
      <c r="B14" s="162"/>
      <c r="C14" s="4"/>
      <c r="D14" s="9" t="s">
        <v>0</v>
      </c>
      <c r="E14" s="2"/>
      <c r="F14" s="168"/>
      <c r="G14" s="68"/>
      <c r="H14" s="68"/>
      <c r="I14" s="68"/>
      <c r="J14" s="68"/>
      <c r="L14" s="1"/>
      <c r="M14" s="1"/>
    </row>
    <row r="15" spans="1:13" ht="9.75" customHeight="1">
      <c r="A15" s="4" t="s">
        <v>5</v>
      </c>
      <c r="B15" s="162"/>
      <c r="C15" s="13" t="s">
        <v>16</v>
      </c>
      <c r="D15" s="2" t="s">
        <v>1</v>
      </c>
      <c r="E15" s="2" t="s">
        <v>26</v>
      </c>
      <c r="F15" s="168"/>
      <c r="G15" s="68"/>
      <c r="H15" s="68"/>
      <c r="I15" s="68"/>
      <c r="J15" s="68"/>
      <c r="L15" s="1"/>
      <c r="M15" s="1"/>
    </row>
    <row r="16" spans="1:13" ht="9.75" customHeight="1">
      <c r="A16" s="3"/>
      <c r="B16" s="162"/>
      <c r="C16" s="4" t="s">
        <v>15</v>
      </c>
      <c r="D16" s="2" t="s">
        <v>3</v>
      </c>
      <c r="E16" s="2"/>
      <c r="F16" s="168"/>
      <c r="G16" s="68"/>
      <c r="H16" s="68"/>
      <c r="I16" s="68"/>
      <c r="J16" s="68"/>
      <c r="L16" s="1"/>
      <c r="M16" s="1"/>
    </row>
    <row r="17" spans="1:13" ht="9.75" customHeight="1">
      <c r="A17" s="3"/>
      <c r="B17" s="163"/>
      <c r="C17" s="4"/>
      <c r="D17" s="2"/>
      <c r="E17" s="2"/>
      <c r="F17" s="169"/>
      <c r="G17" s="68"/>
      <c r="H17" s="68"/>
      <c r="I17" s="68"/>
      <c r="J17" s="68"/>
      <c r="L17" s="1"/>
      <c r="M17" s="1"/>
    </row>
    <row r="18" spans="1:10" ht="9.75" customHeight="1" thickBot="1">
      <c r="A18" s="18">
        <v>1</v>
      </c>
      <c r="B18" s="72">
        <v>2</v>
      </c>
      <c r="C18" s="72">
        <v>3</v>
      </c>
      <c r="D18" s="83">
        <v>4</v>
      </c>
      <c r="E18" s="83">
        <v>5</v>
      </c>
      <c r="F18" s="83">
        <v>5</v>
      </c>
      <c r="G18" s="69"/>
      <c r="H18" s="69"/>
      <c r="I18" s="69"/>
      <c r="J18" s="69"/>
    </row>
    <row r="19" spans="1:10" ht="12.75" hidden="1">
      <c r="A19" s="96" t="s">
        <v>170</v>
      </c>
      <c r="B19" s="132"/>
      <c r="C19" s="133"/>
      <c r="D19" s="134" t="s">
        <v>29</v>
      </c>
      <c r="E19" s="134" t="s">
        <v>29</v>
      </c>
      <c r="F19" s="134" t="s">
        <v>29</v>
      </c>
      <c r="G19" s="45"/>
      <c r="H19" s="69"/>
      <c r="I19" s="69"/>
      <c r="J19" s="69"/>
    </row>
    <row r="20" spans="1:10" ht="12.75">
      <c r="A20" s="127" t="s">
        <v>283</v>
      </c>
      <c r="B20" s="137" t="s">
        <v>287</v>
      </c>
      <c r="C20" s="99" t="s">
        <v>286</v>
      </c>
      <c r="D20" s="100">
        <v>22231600.29</v>
      </c>
      <c r="E20" s="100">
        <v>21955895.12</v>
      </c>
      <c r="F20" s="106">
        <f>D20-E20</f>
        <v>275705.16999999806</v>
      </c>
      <c r="G20" s="45"/>
      <c r="H20" s="69"/>
      <c r="I20" s="69"/>
      <c r="J20" s="69"/>
    </row>
    <row r="21" spans="1:10" ht="12.75">
      <c r="A21" s="149" t="s">
        <v>285</v>
      </c>
      <c r="B21" s="126"/>
      <c r="C21" s="101" t="s">
        <v>281</v>
      </c>
      <c r="D21" s="102"/>
      <c r="E21" s="102"/>
      <c r="F21" s="108"/>
      <c r="G21" s="45"/>
      <c r="H21" s="69"/>
      <c r="I21" s="69"/>
      <c r="J21" s="69"/>
    </row>
    <row r="22" spans="1:10" ht="12.75">
      <c r="A22" s="138" t="s">
        <v>30</v>
      </c>
      <c r="B22" s="126" t="s">
        <v>287</v>
      </c>
      <c r="C22" s="101" t="s">
        <v>281</v>
      </c>
      <c r="D22" s="102">
        <v>9302000</v>
      </c>
      <c r="E22" s="102">
        <v>9183905.83</v>
      </c>
      <c r="F22" s="108">
        <f aca="true" t="shared" si="0" ref="F22:F84">D22-E22</f>
        <v>118094.16999999993</v>
      </c>
      <c r="G22" s="45"/>
      <c r="H22" s="69"/>
      <c r="I22" s="69"/>
      <c r="J22" s="69"/>
    </row>
    <row r="23" spans="1:10" ht="12.75">
      <c r="A23" s="96" t="s">
        <v>31</v>
      </c>
      <c r="B23" s="126" t="s">
        <v>287</v>
      </c>
      <c r="C23" s="101" t="s">
        <v>32</v>
      </c>
      <c r="D23" s="102">
        <v>1341700</v>
      </c>
      <c r="E23" s="102">
        <v>989978.35</v>
      </c>
      <c r="F23" s="108">
        <f t="shared" si="0"/>
        <v>351721.65</v>
      </c>
      <c r="G23" s="45"/>
      <c r="H23" s="69"/>
      <c r="I23" s="69"/>
      <c r="J23" s="69"/>
    </row>
    <row r="24" spans="1:10" ht="12.75">
      <c r="A24" s="97" t="s">
        <v>33</v>
      </c>
      <c r="B24" s="126" t="s">
        <v>287</v>
      </c>
      <c r="C24" s="101" t="s">
        <v>34</v>
      </c>
      <c r="D24" s="102">
        <v>1341700</v>
      </c>
      <c r="E24" s="102">
        <v>989978.35</v>
      </c>
      <c r="F24" s="108">
        <f t="shared" si="0"/>
        <v>351721.65</v>
      </c>
      <c r="G24" s="45"/>
      <c r="H24" s="69"/>
      <c r="I24" s="69"/>
      <c r="J24" s="69"/>
    </row>
    <row r="25" spans="1:10" ht="47.25" customHeight="1">
      <c r="A25" s="97" t="s">
        <v>171</v>
      </c>
      <c r="B25" s="126" t="s">
        <v>287</v>
      </c>
      <c r="C25" s="101" t="s">
        <v>35</v>
      </c>
      <c r="D25" s="102">
        <v>1341700</v>
      </c>
      <c r="E25" s="102">
        <v>977207.31</v>
      </c>
      <c r="F25" s="108">
        <f t="shared" si="0"/>
        <v>364492.68999999994</v>
      </c>
      <c r="G25" s="45"/>
      <c r="H25" s="69"/>
      <c r="I25" s="69"/>
      <c r="J25" s="69"/>
    </row>
    <row r="26" spans="1:10" ht="93.75" customHeight="1">
      <c r="A26" s="97" t="s">
        <v>36</v>
      </c>
      <c r="B26" s="126" t="s">
        <v>287</v>
      </c>
      <c r="C26" s="101" t="s">
        <v>37</v>
      </c>
      <c r="D26" s="102">
        <v>1341700</v>
      </c>
      <c r="E26" s="102">
        <v>977207.31</v>
      </c>
      <c r="F26" s="108">
        <f t="shared" si="0"/>
        <v>364492.68999999994</v>
      </c>
      <c r="G26" s="45"/>
      <c r="H26" s="69"/>
      <c r="I26" s="69"/>
      <c r="J26" s="69"/>
    </row>
    <row r="27" spans="1:10" ht="0.75" customHeight="1" hidden="1">
      <c r="A27" s="97" t="s">
        <v>36</v>
      </c>
      <c r="B27" s="126" t="s">
        <v>287</v>
      </c>
      <c r="C27" s="101" t="s">
        <v>38</v>
      </c>
      <c r="D27" s="102"/>
      <c r="E27" s="102">
        <v>2806.38</v>
      </c>
      <c r="F27" s="108">
        <f t="shared" si="0"/>
        <v>-2806.38</v>
      </c>
      <c r="G27" s="45"/>
      <c r="H27" s="69"/>
      <c r="I27" s="69"/>
      <c r="J27" s="69"/>
    </row>
    <row r="28" spans="1:10" ht="39" customHeight="1">
      <c r="A28" s="97" t="s">
        <v>39</v>
      </c>
      <c r="B28" s="126" t="s">
        <v>287</v>
      </c>
      <c r="C28" s="101" t="s">
        <v>40</v>
      </c>
      <c r="D28" s="102"/>
      <c r="E28" s="102">
        <v>12594</v>
      </c>
      <c r="F28" s="108"/>
      <c r="G28" s="45"/>
      <c r="H28" s="69"/>
      <c r="I28" s="69"/>
      <c r="J28" s="69"/>
    </row>
    <row r="29" spans="1:10" ht="81.75" customHeight="1">
      <c r="A29" s="97" t="s">
        <v>41</v>
      </c>
      <c r="B29" s="126" t="s">
        <v>287</v>
      </c>
      <c r="C29" s="101" t="s">
        <v>42</v>
      </c>
      <c r="D29" s="102"/>
      <c r="E29" s="102">
        <v>177.04</v>
      </c>
      <c r="F29" s="108"/>
      <c r="G29" s="45"/>
      <c r="H29" s="69"/>
      <c r="I29" s="69"/>
      <c r="J29" s="69"/>
    </row>
    <row r="30" spans="1:10" ht="21" customHeight="1">
      <c r="A30" s="97" t="s">
        <v>43</v>
      </c>
      <c r="B30" s="126" t="s">
        <v>287</v>
      </c>
      <c r="C30" s="101" t="s">
        <v>44</v>
      </c>
      <c r="D30" s="102">
        <v>618700</v>
      </c>
      <c r="E30" s="102">
        <v>530176.63</v>
      </c>
      <c r="F30" s="108">
        <f t="shared" si="0"/>
        <v>88523.37</v>
      </c>
      <c r="G30" s="45"/>
      <c r="H30" s="69"/>
      <c r="I30" s="69"/>
      <c r="J30" s="69"/>
    </row>
    <row r="31" spans="1:10" ht="22.5">
      <c r="A31" s="97" t="s">
        <v>45</v>
      </c>
      <c r="B31" s="126" t="s">
        <v>287</v>
      </c>
      <c r="C31" s="101" t="s">
        <v>46</v>
      </c>
      <c r="D31" s="102">
        <v>387300</v>
      </c>
      <c r="E31" s="102">
        <v>448754.18</v>
      </c>
      <c r="F31" s="108">
        <f t="shared" si="0"/>
        <v>-61454.17999999999</v>
      </c>
      <c r="G31" s="45"/>
      <c r="H31" s="69"/>
      <c r="I31" s="69"/>
      <c r="J31" s="69"/>
    </row>
    <row r="32" spans="1:10" ht="33.75">
      <c r="A32" s="97" t="s">
        <v>47</v>
      </c>
      <c r="B32" s="126" t="s">
        <v>287</v>
      </c>
      <c r="C32" s="101" t="s">
        <v>172</v>
      </c>
      <c r="D32" s="102">
        <v>372600</v>
      </c>
      <c r="E32" s="102">
        <v>290214.2</v>
      </c>
      <c r="F32" s="108">
        <f t="shared" si="0"/>
        <v>82385.79999999999</v>
      </c>
      <c r="G32" s="45"/>
      <c r="H32" s="69"/>
      <c r="I32" s="69"/>
      <c r="J32" s="69"/>
    </row>
    <row r="33" spans="1:10" ht="35.25" customHeight="1">
      <c r="A33" s="97" t="s">
        <v>48</v>
      </c>
      <c r="B33" s="126" t="s">
        <v>287</v>
      </c>
      <c r="C33" s="101" t="s">
        <v>173</v>
      </c>
      <c r="D33" s="102">
        <v>372600</v>
      </c>
      <c r="E33" s="102">
        <v>181747.47</v>
      </c>
      <c r="F33" s="108">
        <f t="shared" si="0"/>
        <v>190852.53</v>
      </c>
      <c r="G33" s="45"/>
      <c r="H33" s="69"/>
      <c r="I33" s="69"/>
      <c r="J33" s="69"/>
    </row>
    <row r="34" spans="1:10" ht="36.75" customHeight="1">
      <c r="A34" s="97" t="s">
        <v>174</v>
      </c>
      <c r="B34" s="126" t="s">
        <v>287</v>
      </c>
      <c r="C34" s="101" t="s">
        <v>175</v>
      </c>
      <c r="D34" s="102"/>
      <c r="E34" s="102">
        <v>108466.73</v>
      </c>
      <c r="F34" s="108"/>
      <c r="G34" s="45"/>
      <c r="H34" s="69"/>
      <c r="I34" s="69"/>
      <c r="J34" s="69"/>
    </row>
    <row r="35" spans="1:10" ht="36" customHeight="1">
      <c r="A35" s="97" t="s">
        <v>176</v>
      </c>
      <c r="B35" s="126" t="s">
        <v>287</v>
      </c>
      <c r="C35" s="101" t="s">
        <v>177</v>
      </c>
      <c r="D35" s="102">
        <v>14700</v>
      </c>
      <c r="E35" s="102">
        <v>158539.98</v>
      </c>
      <c r="F35" s="108">
        <f t="shared" si="0"/>
        <v>-143839.98</v>
      </c>
      <c r="G35" s="45"/>
      <c r="H35" s="69"/>
      <c r="I35" s="69"/>
      <c r="J35" s="69"/>
    </row>
    <row r="36" spans="1:10" ht="33.75">
      <c r="A36" s="97" t="s">
        <v>178</v>
      </c>
      <c r="B36" s="126" t="s">
        <v>287</v>
      </c>
      <c r="C36" s="101" t="s">
        <v>179</v>
      </c>
      <c r="D36" s="102">
        <v>14700</v>
      </c>
      <c r="E36" s="102">
        <v>17741.79</v>
      </c>
      <c r="F36" s="108">
        <f t="shared" si="0"/>
        <v>-3041.790000000001</v>
      </c>
      <c r="G36" s="45"/>
      <c r="H36" s="69"/>
      <c r="I36" s="69"/>
      <c r="J36" s="69"/>
    </row>
    <row r="37" spans="1:10" ht="48" customHeight="1">
      <c r="A37" s="97" t="s">
        <v>180</v>
      </c>
      <c r="B37" s="126" t="s">
        <v>287</v>
      </c>
      <c r="C37" s="101" t="s">
        <v>181</v>
      </c>
      <c r="D37" s="102"/>
      <c r="E37" s="102">
        <v>140798.19</v>
      </c>
      <c r="F37" s="108"/>
      <c r="G37" s="45"/>
      <c r="H37" s="69"/>
      <c r="I37" s="69"/>
      <c r="J37" s="69"/>
    </row>
    <row r="38" spans="1:10" ht="17.25" customHeight="1">
      <c r="A38" s="97" t="s">
        <v>49</v>
      </c>
      <c r="B38" s="126" t="s">
        <v>287</v>
      </c>
      <c r="C38" s="101" t="s">
        <v>182</v>
      </c>
      <c r="D38" s="102">
        <v>231400</v>
      </c>
      <c r="E38" s="102">
        <v>81422.45</v>
      </c>
      <c r="F38" s="108">
        <f t="shared" si="0"/>
        <v>149977.55</v>
      </c>
      <c r="G38" s="45"/>
      <c r="H38" s="69"/>
      <c r="I38" s="69"/>
      <c r="J38" s="69"/>
    </row>
    <row r="39" spans="1:10" ht="12.75">
      <c r="A39" s="97" t="s">
        <v>49</v>
      </c>
      <c r="B39" s="126" t="s">
        <v>287</v>
      </c>
      <c r="C39" s="101" t="s">
        <v>183</v>
      </c>
      <c r="D39" s="102">
        <v>231400</v>
      </c>
      <c r="E39" s="102">
        <v>726</v>
      </c>
      <c r="F39" s="108">
        <f t="shared" si="0"/>
        <v>230674</v>
      </c>
      <c r="G39" s="45"/>
      <c r="H39" s="69"/>
      <c r="I39" s="69"/>
      <c r="J39" s="69"/>
    </row>
    <row r="40" spans="1:10" ht="26.25" customHeight="1">
      <c r="A40" s="97" t="s">
        <v>184</v>
      </c>
      <c r="B40" s="126" t="s">
        <v>287</v>
      </c>
      <c r="C40" s="101" t="s">
        <v>185</v>
      </c>
      <c r="D40" s="102"/>
      <c r="E40" s="102">
        <v>80696.45</v>
      </c>
      <c r="F40" s="108"/>
      <c r="G40" s="45"/>
      <c r="H40" s="69"/>
      <c r="I40" s="69"/>
      <c r="J40" s="69"/>
    </row>
    <row r="41" spans="1:10" ht="12.75">
      <c r="A41" s="97" t="s">
        <v>50</v>
      </c>
      <c r="B41" s="126" t="s">
        <v>287</v>
      </c>
      <c r="C41" s="101" t="s">
        <v>51</v>
      </c>
      <c r="D41" s="102">
        <v>3220200</v>
      </c>
      <c r="E41" s="102">
        <v>3747880.23</v>
      </c>
      <c r="F41" s="108">
        <f t="shared" si="0"/>
        <v>-527680.23</v>
      </c>
      <c r="G41" s="45"/>
      <c r="H41" s="69"/>
      <c r="I41" s="69"/>
      <c r="J41" s="69"/>
    </row>
    <row r="42" spans="1:10" ht="12.75">
      <c r="A42" s="97" t="s">
        <v>52</v>
      </c>
      <c r="B42" s="126" t="s">
        <v>287</v>
      </c>
      <c r="C42" s="101" t="s">
        <v>53</v>
      </c>
      <c r="D42" s="102">
        <v>63000</v>
      </c>
      <c r="E42" s="102">
        <v>103895.16</v>
      </c>
      <c r="F42" s="108">
        <f t="shared" si="0"/>
        <v>-40895.16</v>
      </c>
      <c r="G42" s="45"/>
      <c r="H42" s="69"/>
      <c r="I42" s="69"/>
      <c r="J42" s="69"/>
    </row>
    <row r="43" spans="1:10" ht="35.25" customHeight="1">
      <c r="A43" s="97" t="s">
        <v>54</v>
      </c>
      <c r="B43" s="126" t="s">
        <v>287</v>
      </c>
      <c r="C43" s="101" t="s">
        <v>55</v>
      </c>
      <c r="D43" s="102">
        <v>63000</v>
      </c>
      <c r="E43" s="102">
        <v>103895.16</v>
      </c>
      <c r="F43" s="108">
        <f t="shared" si="0"/>
        <v>-40895.16</v>
      </c>
      <c r="G43" s="45"/>
      <c r="H43" s="69"/>
      <c r="I43" s="69"/>
      <c r="J43" s="69"/>
    </row>
    <row r="44" spans="1:10" ht="15.75" customHeight="1">
      <c r="A44" s="97" t="s">
        <v>56</v>
      </c>
      <c r="B44" s="126" t="s">
        <v>287</v>
      </c>
      <c r="C44" s="101" t="s">
        <v>57</v>
      </c>
      <c r="D44" s="102">
        <v>673500</v>
      </c>
      <c r="E44" s="102">
        <v>741671.09</v>
      </c>
      <c r="F44" s="108">
        <f t="shared" si="0"/>
        <v>-68171.08999999997</v>
      </c>
      <c r="G44" s="45"/>
      <c r="H44" s="69"/>
      <c r="I44" s="69"/>
      <c r="J44" s="69"/>
    </row>
    <row r="45" spans="1:10" ht="15" customHeight="1">
      <c r="A45" s="97" t="s">
        <v>58</v>
      </c>
      <c r="B45" s="126" t="s">
        <v>287</v>
      </c>
      <c r="C45" s="101" t="s">
        <v>59</v>
      </c>
      <c r="D45" s="102">
        <v>63000</v>
      </c>
      <c r="E45" s="102">
        <v>43996.21</v>
      </c>
      <c r="F45" s="108">
        <f t="shared" si="0"/>
        <v>19003.79</v>
      </c>
      <c r="G45" s="45"/>
      <c r="H45" s="69"/>
      <c r="I45" s="69"/>
      <c r="J45" s="69"/>
    </row>
    <row r="46" spans="1:10" ht="15" customHeight="1">
      <c r="A46" s="97" t="s">
        <v>60</v>
      </c>
      <c r="B46" s="126" t="s">
        <v>287</v>
      </c>
      <c r="C46" s="101" t="s">
        <v>61</v>
      </c>
      <c r="D46" s="102">
        <v>610500</v>
      </c>
      <c r="E46" s="102">
        <v>697674.88</v>
      </c>
      <c r="F46" s="108">
        <f t="shared" si="0"/>
        <v>-87174.88</v>
      </c>
      <c r="G46" s="45"/>
      <c r="H46" s="69"/>
      <c r="I46" s="69"/>
      <c r="J46" s="69"/>
    </row>
    <row r="47" spans="1:10" ht="12" customHeight="1">
      <c r="A47" s="97" t="s">
        <v>62</v>
      </c>
      <c r="B47" s="126" t="s">
        <v>287</v>
      </c>
      <c r="C47" s="101" t="s">
        <v>63</v>
      </c>
      <c r="D47" s="102">
        <v>2483700</v>
      </c>
      <c r="E47" s="102">
        <v>2902313.98</v>
      </c>
      <c r="F47" s="108">
        <f t="shared" si="0"/>
        <v>-418613.98</v>
      </c>
      <c r="G47" s="45"/>
      <c r="H47" s="69"/>
      <c r="I47" s="69"/>
      <c r="J47" s="69"/>
    </row>
    <row r="48" spans="1:10" ht="36.75" customHeight="1">
      <c r="A48" s="97" t="s">
        <v>64</v>
      </c>
      <c r="B48" s="126" t="s">
        <v>287</v>
      </c>
      <c r="C48" s="101" t="s">
        <v>65</v>
      </c>
      <c r="D48" s="102">
        <v>347600</v>
      </c>
      <c r="E48" s="102">
        <v>1503694.34</v>
      </c>
      <c r="F48" s="108">
        <f t="shared" si="0"/>
        <v>-1156094.34</v>
      </c>
      <c r="G48" s="45"/>
      <c r="H48" s="69"/>
      <c r="I48" s="69"/>
      <c r="J48" s="69"/>
    </row>
    <row r="49" spans="1:10" ht="59.25" customHeight="1">
      <c r="A49" s="97" t="s">
        <v>66</v>
      </c>
      <c r="B49" s="126" t="s">
        <v>287</v>
      </c>
      <c r="C49" s="101" t="s">
        <v>67</v>
      </c>
      <c r="D49" s="102">
        <v>347600</v>
      </c>
      <c r="E49" s="102">
        <v>1503694.34</v>
      </c>
      <c r="F49" s="108">
        <f t="shared" si="0"/>
        <v>-1156094.34</v>
      </c>
      <c r="G49" s="45"/>
      <c r="H49" s="69"/>
      <c r="I49" s="69"/>
      <c r="J49" s="69"/>
    </row>
    <row r="50" spans="1:10" ht="38.25" customHeight="1">
      <c r="A50" s="97" t="s">
        <v>68</v>
      </c>
      <c r="B50" s="126" t="s">
        <v>287</v>
      </c>
      <c r="C50" s="101" t="s">
        <v>69</v>
      </c>
      <c r="D50" s="102">
        <v>2136100</v>
      </c>
      <c r="E50" s="102">
        <v>1398619.64</v>
      </c>
      <c r="F50" s="108">
        <f t="shared" si="0"/>
        <v>737480.3600000001</v>
      </c>
      <c r="G50" s="45"/>
      <c r="H50" s="69"/>
      <c r="I50" s="69"/>
      <c r="J50" s="69"/>
    </row>
    <row r="51" spans="1:10" ht="57" customHeight="1">
      <c r="A51" s="115" t="s">
        <v>70</v>
      </c>
      <c r="B51" s="126" t="s">
        <v>287</v>
      </c>
      <c r="C51" s="101" t="s">
        <v>71</v>
      </c>
      <c r="D51" s="102">
        <v>2136100</v>
      </c>
      <c r="E51" s="102">
        <v>1398619.64</v>
      </c>
      <c r="F51" s="108">
        <f t="shared" si="0"/>
        <v>737480.3600000001</v>
      </c>
      <c r="G51" s="117"/>
      <c r="H51" s="69"/>
      <c r="I51" s="69"/>
      <c r="J51" s="69"/>
    </row>
    <row r="52" spans="1:10" ht="12.75">
      <c r="A52" s="97" t="s">
        <v>91</v>
      </c>
      <c r="B52" s="126" t="s">
        <v>287</v>
      </c>
      <c r="C52" s="101" t="s">
        <v>92</v>
      </c>
      <c r="D52" s="102">
        <v>200</v>
      </c>
      <c r="E52" s="102">
        <v>12200</v>
      </c>
      <c r="F52" s="108">
        <f t="shared" si="0"/>
        <v>-12000</v>
      </c>
      <c r="G52" s="45"/>
      <c r="H52" s="69"/>
      <c r="I52" s="69"/>
      <c r="J52" s="69"/>
    </row>
    <row r="53" spans="1:10" ht="45">
      <c r="A53" s="97" t="s">
        <v>93</v>
      </c>
      <c r="B53" s="126" t="s">
        <v>287</v>
      </c>
      <c r="C53" s="101" t="s">
        <v>94</v>
      </c>
      <c r="D53" s="102">
        <v>200</v>
      </c>
      <c r="E53" s="102">
        <v>12200</v>
      </c>
      <c r="F53" s="108">
        <f t="shared" si="0"/>
        <v>-12000</v>
      </c>
      <c r="G53" s="45"/>
      <c r="H53" s="69"/>
      <c r="I53" s="69"/>
      <c r="J53" s="69"/>
    </row>
    <row r="54" spans="1:10" ht="67.5" hidden="1">
      <c r="A54" s="97" t="s">
        <v>95</v>
      </c>
      <c r="B54" s="126" t="s">
        <v>287</v>
      </c>
      <c r="C54" s="101" t="s">
        <v>96</v>
      </c>
      <c r="D54" s="102">
        <v>200</v>
      </c>
      <c r="E54" s="102">
        <v>12200</v>
      </c>
      <c r="F54" s="108">
        <f t="shared" si="0"/>
        <v>-12000</v>
      </c>
      <c r="G54" s="45"/>
      <c r="H54" s="69"/>
      <c r="I54" s="69"/>
      <c r="J54" s="69"/>
    </row>
    <row r="55" spans="1:10" ht="33.75">
      <c r="A55" s="97" t="s">
        <v>72</v>
      </c>
      <c r="B55" s="126" t="s">
        <v>287</v>
      </c>
      <c r="C55" s="101" t="s">
        <v>73</v>
      </c>
      <c r="D55" s="102"/>
      <c r="E55" s="102">
        <v>1888.78</v>
      </c>
      <c r="F55" s="108"/>
      <c r="G55" s="45"/>
      <c r="H55" s="69"/>
      <c r="I55" s="69"/>
      <c r="J55" s="69"/>
    </row>
    <row r="56" spans="1:10" ht="12.75" customHeight="1">
      <c r="A56" s="115" t="s">
        <v>74</v>
      </c>
      <c r="B56" s="126" t="s">
        <v>287</v>
      </c>
      <c r="C56" s="101" t="s">
        <v>75</v>
      </c>
      <c r="D56" s="102"/>
      <c r="E56" s="102">
        <v>1888.78</v>
      </c>
      <c r="F56" s="108"/>
      <c r="G56" s="45"/>
      <c r="H56" s="69"/>
      <c r="I56" s="69"/>
      <c r="J56" s="69"/>
    </row>
    <row r="57" spans="1:10" ht="23.25" customHeight="1">
      <c r="A57" s="115" t="s">
        <v>76</v>
      </c>
      <c r="B57" s="126" t="s">
        <v>287</v>
      </c>
      <c r="C57" s="101" t="s">
        <v>77</v>
      </c>
      <c r="D57" s="102"/>
      <c r="E57" s="102">
        <v>1888.78</v>
      </c>
      <c r="F57" s="108"/>
      <c r="G57" s="45"/>
      <c r="H57" s="69"/>
      <c r="I57" s="69"/>
      <c r="J57" s="69"/>
    </row>
    <row r="58" spans="1:10" ht="36" customHeight="1">
      <c r="A58" s="115" t="s">
        <v>78</v>
      </c>
      <c r="B58" s="126" t="s">
        <v>287</v>
      </c>
      <c r="C58" s="101" t="s">
        <v>79</v>
      </c>
      <c r="D58" s="102"/>
      <c r="E58" s="102">
        <v>1888.78</v>
      </c>
      <c r="F58" s="108"/>
      <c r="G58" s="45"/>
      <c r="H58" s="69"/>
      <c r="I58" s="69"/>
      <c r="J58" s="69"/>
    </row>
    <row r="59" spans="1:10" ht="33.75" customHeight="1">
      <c r="A59" s="115" t="s">
        <v>80</v>
      </c>
      <c r="B59" s="126" t="s">
        <v>287</v>
      </c>
      <c r="C59" s="101" t="s">
        <v>81</v>
      </c>
      <c r="D59" s="102">
        <v>2448600</v>
      </c>
      <c r="E59" s="102">
        <v>1837682.92</v>
      </c>
      <c r="F59" s="108">
        <f t="shared" si="0"/>
        <v>610917.0800000001</v>
      </c>
      <c r="G59" s="45"/>
      <c r="H59" s="69"/>
      <c r="I59" s="69"/>
      <c r="J59" s="69"/>
    </row>
    <row r="60" spans="1:10" ht="43.5" customHeight="1">
      <c r="A60" s="115" t="s">
        <v>82</v>
      </c>
      <c r="B60" s="126" t="s">
        <v>287</v>
      </c>
      <c r="C60" s="101" t="s">
        <v>83</v>
      </c>
      <c r="D60" s="102">
        <v>2448600</v>
      </c>
      <c r="E60" s="102">
        <v>1837682.92</v>
      </c>
      <c r="F60" s="108">
        <f t="shared" si="0"/>
        <v>610917.0800000001</v>
      </c>
      <c r="G60" s="117"/>
      <c r="H60" s="69"/>
      <c r="I60" s="69"/>
      <c r="J60" s="69"/>
    </row>
    <row r="61" spans="1:10" ht="56.25">
      <c r="A61" s="97" t="s">
        <v>84</v>
      </c>
      <c r="B61" s="126" t="s">
        <v>287</v>
      </c>
      <c r="C61" s="101" t="s">
        <v>85</v>
      </c>
      <c r="D61" s="102">
        <v>2442100</v>
      </c>
      <c r="E61" s="102">
        <v>1704859.43</v>
      </c>
      <c r="F61" s="108">
        <f t="shared" si="0"/>
        <v>737240.5700000001</v>
      </c>
      <c r="G61" s="45"/>
      <c r="H61" s="69"/>
      <c r="I61" s="69"/>
      <c r="J61" s="69"/>
    </row>
    <row r="62" spans="1:10" ht="67.5">
      <c r="A62" s="97" t="s">
        <v>86</v>
      </c>
      <c r="B62" s="126" t="s">
        <v>287</v>
      </c>
      <c r="C62" s="101" t="s">
        <v>87</v>
      </c>
      <c r="D62" s="102">
        <v>2442100</v>
      </c>
      <c r="E62" s="102">
        <v>1704859.43</v>
      </c>
      <c r="F62" s="108">
        <f t="shared" si="0"/>
        <v>737240.5700000001</v>
      </c>
      <c r="G62" s="45"/>
      <c r="H62" s="69"/>
      <c r="I62" s="69"/>
      <c r="J62" s="69"/>
    </row>
    <row r="63" spans="1:10" ht="67.5">
      <c r="A63" s="97" t="s">
        <v>97</v>
      </c>
      <c r="B63" s="126" t="s">
        <v>287</v>
      </c>
      <c r="C63" s="101" t="s">
        <v>98</v>
      </c>
      <c r="D63" s="102">
        <v>6500</v>
      </c>
      <c r="E63" s="102">
        <v>132823.49</v>
      </c>
      <c r="F63" s="108">
        <f t="shared" si="0"/>
        <v>-126323.48999999999</v>
      </c>
      <c r="G63" s="45"/>
      <c r="H63" s="69"/>
      <c r="I63" s="69"/>
      <c r="J63" s="69"/>
    </row>
    <row r="64" spans="1:10" ht="56.25">
      <c r="A64" s="97" t="s">
        <v>99</v>
      </c>
      <c r="B64" s="126" t="s">
        <v>287</v>
      </c>
      <c r="C64" s="101" t="s">
        <v>100</v>
      </c>
      <c r="D64" s="102">
        <v>6500</v>
      </c>
      <c r="E64" s="102">
        <v>132823.49</v>
      </c>
      <c r="F64" s="108">
        <f t="shared" si="0"/>
        <v>-126323.48999999999</v>
      </c>
      <c r="G64" s="45"/>
      <c r="H64" s="69"/>
      <c r="I64" s="69"/>
      <c r="J64" s="69"/>
    </row>
    <row r="65" spans="1:10" ht="25.5" customHeight="1">
      <c r="A65" s="97" t="s">
        <v>186</v>
      </c>
      <c r="B65" s="126" t="s">
        <v>287</v>
      </c>
      <c r="C65" s="101" t="s">
        <v>187</v>
      </c>
      <c r="D65" s="102"/>
      <c r="E65" s="102">
        <v>7656</v>
      </c>
      <c r="F65" s="108"/>
      <c r="G65" s="45"/>
      <c r="H65" s="69"/>
      <c r="I65" s="69"/>
      <c r="J65" s="69"/>
    </row>
    <row r="66" spans="1:10" ht="22.5">
      <c r="A66" s="97" t="s">
        <v>188</v>
      </c>
      <c r="B66" s="126" t="s">
        <v>287</v>
      </c>
      <c r="C66" s="101" t="s">
        <v>189</v>
      </c>
      <c r="D66" s="102"/>
      <c r="E66" s="102">
        <v>7656</v>
      </c>
      <c r="F66" s="108"/>
      <c r="G66" s="45"/>
      <c r="H66" s="69"/>
      <c r="I66" s="69"/>
      <c r="J66" s="69"/>
    </row>
    <row r="67" spans="1:10" ht="35.25" customHeight="1">
      <c r="A67" s="97" t="s">
        <v>190</v>
      </c>
      <c r="B67" s="126" t="s">
        <v>287</v>
      </c>
      <c r="C67" s="101" t="s">
        <v>191</v>
      </c>
      <c r="D67" s="102"/>
      <c r="E67" s="102">
        <v>7656</v>
      </c>
      <c r="F67" s="108"/>
      <c r="G67" s="45"/>
      <c r="H67" s="69"/>
      <c r="I67" s="69"/>
      <c r="J67" s="69"/>
    </row>
    <row r="68" spans="1:10" ht="22.5">
      <c r="A68" s="97" t="s">
        <v>88</v>
      </c>
      <c r="B68" s="126" t="s">
        <v>287</v>
      </c>
      <c r="C68" s="101" t="s">
        <v>192</v>
      </c>
      <c r="D68" s="102">
        <v>1672600</v>
      </c>
      <c r="E68" s="102">
        <v>2050327.11</v>
      </c>
      <c r="F68" s="108">
        <f t="shared" si="0"/>
        <v>-377727.1100000001</v>
      </c>
      <c r="G68" s="45"/>
      <c r="H68" s="69"/>
      <c r="I68" s="69"/>
      <c r="J68" s="69"/>
    </row>
    <row r="69" spans="1:10" ht="66.75" customHeight="1">
      <c r="A69" s="97" t="s">
        <v>193</v>
      </c>
      <c r="B69" s="126" t="s">
        <v>287</v>
      </c>
      <c r="C69" s="101" t="s">
        <v>194</v>
      </c>
      <c r="D69" s="102">
        <v>70900</v>
      </c>
      <c r="E69" s="102">
        <v>72058</v>
      </c>
      <c r="F69" s="108">
        <f t="shared" si="0"/>
        <v>-1158</v>
      </c>
      <c r="G69" s="45"/>
      <c r="H69" s="69"/>
      <c r="I69" s="69"/>
      <c r="J69" s="69"/>
    </row>
    <row r="70" spans="1:10" ht="80.25" customHeight="1">
      <c r="A70" s="97" t="s">
        <v>195</v>
      </c>
      <c r="B70" s="126" t="s">
        <v>287</v>
      </c>
      <c r="C70" s="101" t="s">
        <v>196</v>
      </c>
      <c r="D70" s="102">
        <v>70900</v>
      </c>
      <c r="E70" s="102">
        <v>72058</v>
      </c>
      <c r="F70" s="108">
        <f t="shared" si="0"/>
        <v>-1158</v>
      </c>
      <c r="G70" s="117"/>
      <c r="H70" s="69"/>
      <c r="I70" s="69"/>
      <c r="J70" s="69"/>
    </row>
    <row r="71" spans="1:10" ht="90" hidden="1">
      <c r="A71" s="97" t="s">
        <v>197</v>
      </c>
      <c r="B71" s="126" t="s">
        <v>287</v>
      </c>
      <c r="C71" s="101" t="s">
        <v>198</v>
      </c>
      <c r="D71" s="102">
        <v>70900</v>
      </c>
      <c r="E71" s="102">
        <v>72058</v>
      </c>
      <c r="F71" s="108">
        <f t="shared" si="0"/>
        <v>-1158</v>
      </c>
      <c r="G71" s="117"/>
      <c r="H71" s="69"/>
      <c r="I71" s="69"/>
      <c r="J71" s="69"/>
    </row>
    <row r="72" spans="1:10" ht="45" hidden="1">
      <c r="A72" s="97" t="s">
        <v>199</v>
      </c>
      <c r="B72" s="126" t="s">
        <v>287</v>
      </c>
      <c r="C72" s="101" t="s">
        <v>89</v>
      </c>
      <c r="D72" s="102">
        <v>70900</v>
      </c>
      <c r="E72" s="102">
        <v>72058</v>
      </c>
      <c r="F72" s="108">
        <f t="shared" si="0"/>
        <v>-1158</v>
      </c>
      <c r="G72" s="117"/>
      <c r="H72" s="69"/>
      <c r="I72" s="69"/>
      <c r="J72" s="69"/>
    </row>
    <row r="73" spans="1:10" ht="33.75" hidden="1">
      <c r="A73" s="97" t="s">
        <v>200</v>
      </c>
      <c r="B73" s="126" t="s">
        <v>287</v>
      </c>
      <c r="C73" s="101" t="s">
        <v>90</v>
      </c>
      <c r="D73" s="102">
        <v>70900</v>
      </c>
      <c r="E73" s="102">
        <v>72058</v>
      </c>
      <c r="F73" s="108">
        <f t="shared" si="0"/>
        <v>-1158</v>
      </c>
      <c r="G73" s="45"/>
      <c r="H73" s="69"/>
      <c r="I73" s="69"/>
      <c r="J73" s="69"/>
    </row>
    <row r="74" spans="1:10" ht="45" hidden="1">
      <c r="A74" s="97" t="s">
        <v>201</v>
      </c>
      <c r="B74" s="126" t="s">
        <v>287</v>
      </c>
      <c r="C74" s="101" t="s">
        <v>202</v>
      </c>
      <c r="D74" s="102">
        <v>70900</v>
      </c>
      <c r="E74" s="102">
        <v>72058</v>
      </c>
      <c r="F74" s="108">
        <f t="shared" si="0"/>
        <v>-1158</v>
      </c>
      <c r="G74" s="117"/>
      <c r="H74" s="69"/>
      <c r="I74" s="69"/>
      <c r="J74" s="69"/>
    </row>
    <row r="75" spans="1:10" ht="1.5" customHeight="1" hidden="1">
      <c r="A75" s="115" t="s">
        <v>203</v>
      </c>
      <c r="B75" s="126" t="s">
        <v>287</v>
      </c>
      <c r="C75" s="101" t="s">
        <v>204</v>
      </c>
      <c r="D75" s="102">
        <v>70900</v>
      </c>
      <c r="E75" s="102">
        <v>72058</v>
      </c>
      <c r="F75" s="108">
        <f t="shared" si="0"/>
        <v>-1158</v>
      </c>
      <c r="G75" s="117"/>
      <c r="H75" s="69"/>
      <c r="I75" s="69"/>
      <c r="J75" s="69"/>
    </row>
    <row r="76" spans="1:10" ht="12.75" hidden="1">
      <c r="A76" s="97" t="s">
        <v>101</v>
      </c>
      <c r="B76" s="126" t="s">
        <v>287</v>
      </c>
      <c r="C76" s="101" t="s">
        <v>102</v>
      </c>
      <c r="D76" s="102">
        <v>70900</v>
      </c>
      <c r="E76" s="102">
        <v>72058</v>
      </c>
      <c r="F76" s="108">
        <f t="shared" si="0"/>
        <v>-1158</v>
      </c>
      <c r="G76" s="45"/>
      <c r="H76" s="69"/>
      <c r="I76" s="69"/>
      <c r="J76" s="69"/>
    </row>
    <row r="77" spans="1:10" ht="12.75" hidden="1">
      <c r="A77" s="97" t="s">
        <v>103</v>
      </c>
      <c r="B77" s="126" t="s">
        <v>287</v>
      </c>
      <c r="C77" s="101" t="s">
        <v>104</v>
      </c>
      <c r="D77" s="102">
        <v>70900</v>
      </c>
      <c r="E77" s="102">
        <v>72058</v>
      </c>
      <c r="F77" s="108">
        <f t="shared" si="0"/>
        <v>-1158</v>
      </c>
      <c r="G77" s="45"/>
      <c r="H77" s="69"/>
      <c r="I77" s="69"/>
      <c r="J77" s="69"/>
    </row>
    <row r="78" spans="1:10" ht="12.75" hidden="1">
      <c r="A78" s="97" t="s">
        <v>105</v>
      </c>
      <c r="B78" s="126" t="s">
        <v>287</v>
      </c>
      <c r="C78" s="101" t="s">
        <v>106</v>
      </c>
      <c r="D78" s="102">
        <v>70900</v>
      </c>
      <c r="E78" s="102">
        <v>72058</v>
      </c>
      <c r="F78" s="108">
        <f t="shared" si="0"/>
        <v>-1158</v>
      </c>
      <c r="G78" s="45"/>
      <c r="H78" s="69"/>
      <c r="I78" s="69"/>
      <c r="J78" s="69"/>
    </row>
    <row r="79" spans="1:10" ht="0.75" customHeight="1" hidden="1">
      <c r="A79" s="97" t="s">
        <v>107</v>
      </c>
      <c r="B79" s="126" t="s">
        <v>287</v>
      </c>
      <c r="C79" s="101" t="s">
        <v>108</v>
      </c>
      <c r="D79" s="102">
        <v>70900</v>
      </c>
      <c r="E79" s="102">
        <v>72058</v>
      </c>
      <c r="F79" s="108">
        <f t="shared" si="0"/>
        <v>-1158</v>
      </c>
      <c r="G79" s="45"/>
      <c r="H79" s="69"/>
      <c r="I79" s="69"/>
      <c r="J79" s="69"/>
    </row>
    <row r="80" spans="1:10" ht="33.75" hidden="1">
      <c r="A80" s="97" t="s">
        <v>109</v>
      </c>
      <c r="B80" s="126" t="s">
        <v>287</v>
      </c>
      <c r="C80" s="101" t="s">
        <v>110</v>
      </c>
      <c r="D80" s="102">
        <v>70900</v>
      </c>
      <c r="E80" s="102">
        <v>72058</v>
      </c>
      <c r="F80" s="108">
        <f t="shared" si="0"/>
        <v>-1158</v>
      </c>
      <c r="G80" s="45"/>
      <c r="H80" s="69"/>
      <c r="I80" s="69"/>
      <c r="J80" s="69"/>
    </row>
    <row r="81" spans="1:10" ht="22.5" hidden="1">
      <c r="A81" s="116" t="s">
        <v>154</v>
      </c>
      <c r="B81" s="126" t="s">
        <v>287</v>
      </c>
      <c r="C81" s="101" t="s">
        <v>155</v>
      </c>
      <c r="D81" s="102">
        <v>70900</v>
      </c>
      <c r="E81" s="102">
        <v>72058</v>
      </c>
      <c r="F81" s="108">
        <f t="shared" si="0"/>
        <v>-1158</v>
      </c>
      <c r="G81" s="117"/>
      <c r="H81" s="69"/>
      <c r="I81" s="69"/>
      <c r="J81" s="69"/>
    </row>
    <row r="82" spans="1:10" ht="60.75" customHeight="1" hidden="1">
      <c r="A82" s="97" t="s">
        <v>156</v>
      </c>
      <c r="B82" s="126" t="s">
        <v>287</v>
      </c>
      <c r="C82" s="101" t="s">
        <v>157</v>
      </c>
      <c r="D82" s="102">
        <v>70900</v>
      </c>
      <c r="E82" s="102">
        <v>72058</v>
      </c>
      <c r="F82" s="108">
        <f t="shared" si="0"/>
        <v>-1158</v>
      </c>
      <c r="G82" s="45"/>
      <c r="H82" s="69"/>
      <c r="I82" s="69"/>
      <c r="J82" s="69"/>
    </row>
    <row r="83" spans="1:10" ht="22.5" hidden="1">
      <c r="A83" s="97" t="s">
        <v>159</v>
      </c>
      <c r="B83" s="126" t="s">
        <v>287</v>
      </c>
      <c r="C83" s="101" t="s">
        <v>158</v>
      </c>
      <c r="D83" s="102">
        <v>70900</v>
      </c>
      <c r="E83" s="102">
        <v>72058</v>
      </c>
      <c r="F83" s="108">
        <f t="shared" si="0"/>
        <v>-1158</v>
      </c>
      <c r="G83" s="45"/>
      <c r="H83" s="69"/>
      <c r="I83" s="69"/>
      <c r="J83" s="69"/>
    </row>
    <row r="84" spans="1:10" ht="22.5" hidden="1">
      <c r="A84" s="97" t="s">
        <v>205</v>
      </c>
      <c r="B84" s="126" t="s">
        <v>287</v>
      </c>
      <c r="C84" s="101" t="s">
        <v>111</v>
      </c>
      <c r="D84" s="102">
        <v>70900</v>
      </c>
      <c r="E84" s="102">
        <v>72058</v>
      </c>
      <c r="F84" s="108">
        <f t="shared" si="0"/>
        <v>-1158</v>
      </c>
      <c r="G84" s="45"/>
      <c r="H84" s="69"/>
      <c r="I84" s="69"/>
      <c r="J84" s="69"/>
    </row>
    <row r="85" spans="1:10" ht="80.25" customHeight="1">
      <c r="A85" s="97" t="s">
        <v>197</v>
      </c>
      <c r="B85" s="126" t="s">
        <v>287</v>
      </c>
      <c r="C85" s="101" t="s">
        <v>198</v>
      </c>
      <c r="D85" s="102">
        <v>70900</v>
      </c>
      <c r="E85" s="102">
        <v>72058</v>
      </c>
      <c r="F85" s="108">
        <f aca="true" t="shared" si="1" ref="F85:F108">D85-E85</f>
        <v>-1158</v>
      </c>
      <c r="G85" s="45"/>
      <c r="H85" s="69"/>
      <c r="I85" s="69"/>
      <c r="J85" s="69"/>
    </row>
    <row r="86" spans="1:10" ht="46.5" customHeight="1">
      <c r="A86" s="97" t="s">
        <v>221</v>
      </c>
      <c r="B86" s="126" t="s">
        <v>287</v>
      </c>
      <c r="C86" s="101" t="s">
        <v>89</v>
      </c>
      <c r="D86" s="102">
        <v>1601700</v>
      </c>
      <c r="E86" s="102">
        <v>1978269.11</v>
      </c>
      <c r="F86" s="108">
        <f t="shared" si="1"/>
        <v>-376569.1100000001</v>
      </c>
      <c r="G86" s="45"/>
      <c r="H86" s="69"/>
      <c r="I86" s="69"/>
      <c r="J86" s="69"/>
    </row>
    <row r="87" spans="1:10" ht="33.75">
      <c r="A87" s="97" t="s">
        <v>222</v>
      </c>
      <c r="B87" s="126" t="s">
        <v>287</v>
      </c>
      <c r="C87" s="101" t="s">
        <v>90</v>
      </c>
      <c r="D87" s="102">
        <v>1087300</v>
      </c>
      <c r="E87" s="102">
        <v>1395712.11</v>
      </c>
      <c r="F87" s="108">
        <f t="shared" si="1"/>
        <v>-308412.1100000001</v>
      </c>
      <c r="G87" s="45"/>
      <c r="H87" s="69"/>
      <c r="I87" s="69"/>
      <c r="J87" s="69"/>
    </row>
    <row r="88" spans="1:10" ht="45">
      <c r="A88" s="97" t="s">
        <v>223</v>
      </c>
      <c r="B88" s="126" t="s">
        <v>287</v>
      </c>
      <c r="C88" s="101" t="s">
        <v>224</v>
      </c>
      <c r="D88" s="102">
        <v>1087300</v>
      </c>
      <c r="E88" s="102">
        <v>1395712.11</v>
      </c>
      <c r="F88" s="108">
        <f t="shared" si="1"/>
        <v>-308412.1100000001</v>
      </c>
      <c r="G88" s="45"/>
      <c r="H88" s="69"/>
      <c r="I88" s="69"/>
      <c r="J88" s="69"/>
    </row>
    <row r="89" spans="1:10" ht="45" customHeight="1">
      <c r="A89" s="97" t="s">
        <v>225</v>
      </c>
      <c r="B89" s="126" t="s">
        <v>287</v>
      </c>
      <c r="C89" s="101" t="s">
        <v>202</v>
      </c>
      <c r="D89" s="102">
        <v>514400</v>
      </c>
      <c r="E89" s="102">
        <v>582557</v>
      </c>
      <c r="F89" s="108">
        <f t="shared" si="1"/>
        <v>-68157</v>
      </c>
      <c r="G89" s="45"/>
      <c r="H89" s="69"/>
      <c r="I89" s="69"/>
      <c r="J89" s="69"/>
    </row>
    <row r="90" spans="1:10" ht="45" customHeight="1">
      <c r="A90" s="115" t="s">
        <v>203</v>
      </c>
      <c r="B90" s="126" t="s">
        <v>287</v>
      </c>
      <c r="C90" s="101" t="s">
        <v>204</v>
      </c>
      <c r="D90" s="102">
        <v>514400</v>
      </c>
      <c r="E90" s="102">
        <v>582557</v>
      </c>
      <c r="F90" s="108">
        <f t="shared" si="1"/>
        <v>-68157</v>
      </c>
      <c r="G90" s="45"/>
      <c r="H90" s="69"/>
      <c r="I90" s="69"/>
      <c r="J90" s="69"/>
    </row>
    <row r="91" spans="1:10" ht="16.5" customHeight="1">
      <c r="A91" s="97" t="s">
        <v>101</v>
      </c>
      <c r="B91" s="126" t="s">
        <v>287</v>
      </c>
      <c r="C91" s="101" t="s">
        <v>102</v>
      </c>
      <c r="D91" s="102"/>
      <c r="E91" s="102">
        <v>6115.81</v>
      </c>
      <c r="F91" s="108"/>
      <c r="G91" s="45"/>
      <c r="H91" s="69"/>
      <c r="I91" s="69"/>
      <c r="J91" s="69"/>
    </row>
    <row r="92" spans="1:10" ht="15" customHeight="1">
      <c r="A92" s="97" t="s">
        <v>103</v>
      </c>
      <c r="B92" s="126" t="s">
        <v>287</v>
      </c>
      <c r="C92" s="101" t="s">
        <v>104</v>
      </c>
      <c r="D92" s="102"/>
      <c r="E92" s="102">
        <v>6115.81</v>
      </c>
      <c r="F92" s="108"/>
      <c r="G92" s="117"/>
      <c r="H92" s="69"/>
      <c r="I92" s="69"/>
      <c r="J92" s="69"/>
    </row>
    <row r="93" spans="1:10" ht="11.25" customHeight="1">
      <c r="A93" s="97" t="s">
        <v>105</v>
      </c>
      <c r="B93" s="126" t="s">
        <v>287</v>
      </c>
      <c r="C93" s="101" t="s">
        <v>106</v>
      </c>
      <c r="D93" s="102"/>
      <c r="E93" s="102">
        <v>6115.81</v>
      </c>
      <c r="F93" s="108"/>
      <c r="G93" s="117"/>
      <c r="H93" s="69"/>
      <c r="I93" s="69"/>
      <c r="J93" s="69"/>
    </row>
    <row r="94" spans="1:10" ht="13.5" customHeight="1">
      <c r="A94" s="97" t="s">
        <v>107</v>
      </c>
      <c r="B94" s="126" t="s">
        <v>287</v>
      </c>
      <c r="C94" s="101" t="s">
        <v>108</v>
      </c>
      <c r="D94" s="102">
        <v>12929600.29</v>
      </c>
      <c r="E94" s="102">
        <v>12771989.29</v>
      </c>
      <c r="F94" s="108">
        <f t="shared" si="1"/>
        <v>157611</v>
      </c>
      <c r="G94" s="117"/>
      <c r="H94" s="69"/>
      <c r="I94" s="69"/>
      <c r="J94" s="69"/>
    </row>
    <row r="95" spans="1:10" ht="36" customHeight="1">
      <c r="A95" s="97" t="s">
        <v>109</v>
      </c>
      <c r="B95" s="126" t="s">
        <v>287</v>
      </c>
      <c r="C95" s="101" t="s">
        <v>110</v>
      </c>
      <c r="D95" s="102">
        <v>12935358</v>
      </c>
      <c r="E95" s="102">
        <v>12777747</v>
      </c>
      <c r="F95" s="108">
        <f t="shared" si="1"/>
        <v>157611</v>
      </c>
      <c r="G95" s="69"/>
      <c r="H95" s="69"/>
      <c r="I95" s="69"/>
      <c r="J95" s="69"/>
    </row>
    <row r="96" spans="1:10" ht="22.5">
      <c r="A96" s="116" t="s">
        <v>154</v>
      </c>
      <c r="B96" s="126" t="s">
        <v>287</v>
      </c>
      <c r="C96" s="101" t="s">
        <v>155</v>
      </c>
      <c r="D96" s="102">
        <v>5472200</v>
      </c>
      <c r="E96" s="102">
        <v>5472200</v>
      </c>
      <c r="F96" s="108">
        <f t="shared" si="1"/>
        <v>0</v>
      </c>
      <c r="G96" s="69"/>
      <c r="H96" s="69"/>
      <c r="I96" s="69"/>
      <c r="J96" s="69"/>
    </row>
    <row r="97" spans="1:10" ht="13.5" customHeight="1">
      <c r="A97" s="97" t="s">
        <v>156</v>
      </c>
      <c r="B97" s="126" t="s">
        <v>287</v>
      </c>
      <c r="C97" s="101" t="s">
        <v>157</v>
      </c>
      <c r="D97" s="102">
        <v>5472200</v>
      </c>
      <c r="E97" s="102">
        <v>5472200</v>
      </c>
      <c r="F97" s="108">
        <f t="shared" si="1"/>
        <v>0</v>
      </c>
      <c r="G97" s="69"/>
      <c r="H97" s="69"/>
      <c r="I97" s="69"/>
      <c r="J97" s="69"/>
    </row>
    <row r="98" spans="1:10" ht="22.5">
      <c r="A98" s="97" t="s">
        <v>159</v>
      </c>
      <c r="B98" s="126" t="s">
        <v>287</v>
      </c>
      <c r="C98" s="101" t="s">
        <v>158</v>
      </c>
      <c r="D98" s="102">
        <v>5472200</v>
      </c>
      <c r="E98" s="102">
        <v>5472200</v>
      </c>
      <c r="F98" s="108">
        <f t="shared" si="1"/>
        <v>0</v>
      </c>
      <c r="G98" s="69"/>
      <c r="H98" s="69"/>
      <c r="I98" s="69"/>
      <c r="J98" s="69"/>
    </row>
    <row r="99" spans="1:10" ht="23.25" customHeight="1">
      <c r="A99" s="97" t="s">
        <v>205</v>
      </c>
      <c r="B99" s="126" t="s">
        <v>287</v>
      </c>
      <c r="C99" s="101" t="s">
        <v>111</v>
      </c>
      <c r="D99" s="102">
        <v>138900</v>
      </c>
      <c r="E99" s="102">
        <v>138900</v>
      </c>
      <c r="F99" s="108">
        <f t="shared" si="1"/>
        <v>0</v>
      </c>
      <c r="G99" s="69"/>
      <c r="H99" s="69"/>
      <c r="I99" s="69"/>
      <c r="J99" s="69"/>
    </row>
    <row r="100" spans="1:10" ht="33.75">
      <c r="A100" s="97" t="s">
        <v>206</v>
      </c>
      <c r="B100" s="126" t="s">
        <v>287</v>
      </c>
      <c r="C100" s="101" t="s">
        <v>112</v>
      </c>
      <c r="D100" s="102">
        <v>138700</v>
      </c>
      <c r="E100" s="102">
        <v>138700</v>
      </c>
      <c r="F100" s="108">
        <f t="shared" si="1"/>
        <v>0</v>
      </c>
      <c r="G100" s="69"/>
      <c r="H100" s="69"/>
      <c r="I100" s="69"/>
      <c r="J100" s="69"/>
    </row>
    <row r="101" spans="1:10" ht="33.75">
      <c r="A101" s="97" t="s">
        <v>207</v>
      </c>
      <c r="B101" s="126" t="s">
        <v>287</v>
      </c>
      <c r="C101" s="101" t="s">
        <v>160</v>
      </c>
      <c r="D101" s="102">
        <v>138700</v>
      </c>
      <c r="E101" s="102">
        <v>138700</v>
      </c>
      <c r="F101" s="108">
        <f t="shared" si="1"/>
        <v>0</v>
      </c>
      <c r="G101" s="69"/>
      <c r="H101" s="69"/>
      <c r="I101" s="69"/>
      <c r="J101" s="69"/>
    </row>
    <row r="102" spans="1:10" ht="33.75">
      <c r="A102" s="97" t="s">
        <v>208</v>
      </c>
      <c r="B102" s="126" t="s">
        <v>287</v>
      </c>
      <c r="C102" s="101" t="s">
        <v>209</v>
      </c>
      <c r="D102" s="102">
        <v>200</v>
      </c>
      <c r="E102" s="102">
        <v>200</v>
      </c>
      <c r="F102" s="108">
        <f t="shared" si="1"/>
        <v>0</v>
      </c>
      <c r="G102" s="69"/>
      <c r="H102" s="69"/>
      <c r="I102" s="69"/>
      <c r="J102" s="69"/>
    </row>
    <row r="103" spans="1:10" ht="33.75">
      <c r="A103" s="97" t="s">
        <v>210</v>
      </c>
      <c r="B103" s="126" t="s">
        <v>287</v>
      </c>
      <c r="C103" s="101" t="s">
        <v>211</v>
      </c>
      <c r="D103" s="102">
        <v>200</v>
      </c>
      <c r="E103" s="102">
        <v>200</v>
      </c>
      <c r="F103" s="108">
        <f t="shared" si="1"/>
        <v>0</v>
      </c>
      <c r="G103" s="69"/>
      <c r="H103" s="69"/>
      <c r="I103" s="69"/>
      <c r="J103" s="69"/>
    </row>
    <row r="104" spans="1:10" ht="17.25" customHeight="1">
      <c r="A104" s="97" t="s">
        <v>161</v>
      </c>
      <c r="B104" s="126" t="s">
        <v>287</v>
      </c>
      <c r="C104" s="101" t="s">
        <v>212</v>
      </c>
      <c r="D104" s="102">
        <v>7324258</v>
      </c>
      <c r="E104" s="102">
        <v>7166647</v>
      </c>
      <c r="F104" s="108">
        <f t="shared" si="1"/>
        <v>157611</v>
      </c>
      <c r="G104" s="69"/>
      <c r="H104" s="69"/>
      <c r="I104" s="69"/>
      <c r="J104" s="69"/>
    </row>
    <row r="105" spans="1:10" ht="22.5">
      <c r="A105" s="97" t="s">
        <v>213</v>
      </c>
      <c r="B105" s="126" t="s">
        <v>287</v>
      </c>
      <c r="C105" s="101" t="s">
        <v>214</v>
      </c>
      <c r="D105" s="102">
        <v>7324258</v>
      </c>
      <c r="E105" s="102">
        <v>7166647</v>
      </c>
      <c r="F105" s="108">
        <f t="shared" si="1"/>
        <v>157611</v>
      </c>
      <c r="G105" s="69"/>
      <c r="H105" s="69"/>
      <c r="I105" s="69"/>
      <c r="J105" s="69"/>
    </row>
    <row r="106" spans="1:10" ht="22.5">
      <c r="A106" s="115" t="s">
        <v>215</v>
      </c>
      <c r="B106" s="126" t="s">
        <v>287</v>
      </c>
      <c r="C106" s="101" t="s">
        <v>216</v>
      </c>
      <c r="D106" s="102">
        <v>7324258</v>
      </c>
      <c r="E106" s="102">
        <v>7166647</v>
      </c>
      <c r="F106" s="108">
        <f t="shared" si="1"/>
        <v>157611</v>
      </c>
      <c r="G106" s="22"/>
      <c r="H106" s="22"/>
      <c r="I106" s="22"/>
      <c r="J106" s="22"/>
    </row>
    <row r="107" spans="1:6" ht="36" customHeight="1">
      <c r="A107" s="97" t="s">
        <v>217</v>
      </c>
      <c r="B107" s="126" t="s">
        <v>287</v>
      </c>
      <c r="C107" s="101" t="s">
        <v>218</v>
      </c>
      <c r="D107" s="102">
        <v>-5757.71</v>
      </c>
      <c r="E107" s="102">
        <v>-5757.71</v>
      </c>
      <c r="F107" s="108">
        <f t="shared" si="1"/>
        <v>0</v>
      </c>
    </row>
    <row r="108" spans="1:6" ht="33.75" customHeight="1" thickBot="1">
      <c r="A108" s="150" t="s">
        <v>219</v>
      </c>
      <c r="B108" s="136" t="s">
        <v>287</v>
      </c>
      <c r="C108" s="103" t="s">
        <v>220</v>
      </c>
      <c r="D108" s="151">
        <v>-5757.71</v>
      </c>
      <c r="E108" s="151">
        <v>-5757.71</v>
      </c>
      <c r="F108" s="114">
        <f t="shared" si="1"/>
        <v>0</v>
      </c>
    </row>
  </sheetData>
  <sheetProtection/>
  <mergeCells count="8">
    <mergeCell ref="A11:F11"/>
    <mergeCell ref="A1:E1"/>
    <mergeCell ref="B13:B17"/>
    <mergeCell ref="A6:C6"/>
    <mergeCell ref="A8:D8"/>
    <mergeCell ref="F13:F17"/>
    <mergeCell ref="A3:D3"/>
    <mergeCell ref="A7:D7"/>
  </mergeCells>
  <printOptions horizontalCentered="1"/>
  <pageMargins left="0.3937007874015748" right="0.3937007874015748" top="0.7874015748031497" bottom="0.3937007874015748" header="0" footer="0"/>
  <pageSetup fitToHeight="0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76"/>
  <sheetViews>
    <sheetView showGridLines="0" view="pageBreakPreview" zoomScale="120" zoomScaleNormal="120" zoomScaleSheetLayoutView="120" zoomScalePageLayoutView="0" workbookViewId="0" topLeftCell="A1">
      <selection activeCell="E173" sqref="E173"/>
    </sheetView>
  </sheetViews>
  <sheetFormatPr defaultColWidth="9.00390625" defaultRowHeight="12.75"/>
  <cols>
    <col min="1" max="1" width="34.125" style="0" customWidth="1"/>
    <col min="2" max="2" width="4.75390625" style="0" customWidth="1"/>
    <col min="3" max="3" width="20.875" style="0" customWidth="1"/>
    <col min="4" max="4" width="13.75390625" style="0" customWidth="1"/>
    <col min="5" max="5" width="11.75390625" style="0" customWidth="1"/>
    <col min="6" max="6" width="13.75390625" style="0" customWidth="1"/>
    <col min="7" max="8" width="11.25390625" style="0" customWidth="1"/>
    <col min="9" max="9" width="11.375" style="0" customWidth="1"/>
    <col min="10" max="10" width="10.875" style="0" customWidth="1"/>
    <col min="12" max="12" width="12.125" style="0" bestFit="1" customWidth="1"/>
    <col min="13" max="13" width="15.75390625" style="0" bestFit="1" customWidth="1"/>
    <col min="15" max="15" width="12.125" style="0" bestFit="1" customWidth="1"/>
    <col min="16" max="16" width="15.75390625" style="0" bestFit="1" customWidth="1"/>
    <col min="17" max="18" width="7.25390625" style="0" bestFit="1" customWidth="1"/>
    <col min="20" max="25" width="7.25390625" style="0" bestFit="1" customWidth="1"/>
    <col min="26" max="27" width="8.125" style="0" bestFit="1" customWidth="1"/>
  </cols>
  <sheetData>
    <row r="1" spans="5:6" ht="12.75">
      <c r="E1" s="177" t="s">
        <v>297</v>
      </c>
      <c r="F1" s="178"/>
    </row>
    <row r="2" spans="1:10" ht="15" customHeight="1">
      <c r="A2" s="172" t="s">
        <v>289</v>
      </c>
      <c r="B2" s="172"/>
      <c r="C2" s="172"/>
      <c r="D2" s="172"/>
      <c r="E2" s="172"/>
      <c r="F2" s="172"/>
      <c r="G2" s="5"/>
      <c r="H2" s="5"/>
      <c r="J2" s="12"/>
    </row>
    <row r="3" spans="1:10" ht="12.75">
      <c r="A3" s="16"/>
      <c r="B3" s="16"/>
      <c r="C3" s="7"/>
      <c r="D3" s="8"/>
      <c r="E3" s="66"/>
      <c r="F3" s="66"/>
      <c r="G3" s="66"/>
      <c r="H3" s="66"/>
      <c r="I3" s="66"/>
      <c r="J3" s="67"/>
    </row>
    <row r="4" spans="1:10" ht="36" customHeight="1">
      <c r="A4" s="154" t="s">
        <v>298</v>
      </c>
      <c r="B4" s="152" t="s">
        <v>299</v>
      </c>
      <c r="C4" s="152" t="s">
        <v>300</v>
      </c>
      <c r="D4" s="153" t="s">
        <v>301</v>
      </c>
      <c r="E4" s="175" t="s">
        <v>26</v>
      </c>
      <c r="F4" s="173" t="s">
        <v>294</v>
      </c>
      <c r="G4" s="71"/>
      <c r="H4" s="71"/>
      <c r="I4" s="70"/>
      <c r="J4" s="68"/>
    </row>
    <row r="5" spans="1:10" ht="9.75" customHeight="1" hidden="1">
      <c r="A5" s="79"/>
      <c r="B5" s="4"/>
      <c r="C5" s="4"/>
      <c r="D5" s="60"/>
      <c r="E5" s="176"/>
      <c r="F5" s="174"/>
      <c r="G5" s="68"/>
      <c r="H5" s="68"/>
      <c r="I5" s="68"/>
      <c r="J5" s="68"/>
    </row>
    <row r="6" spans="1:10" ht="13.5" thickBot="1">
      <c r="A6" s="18">
        <v>1</v>
      </c>
      <c r="B6" s="72">
        <v>2</v>
      </c>
      <c r="C6" s="72">
        <v>3</v>
      </c>
      <c r="D6" s="83">
        <v>4</v>
      </c>
      <c r="E6" s="89">
        <v>5</v>
      </c>
      <c r="F6" s="90">
        <v>6</v>
      </c>
      <c r="G6" s="69"/>
      <c r="H6" s="69"/>
      <c r="I6" s="69"/>
      <c r="J6" s="69"/>
    </row>
    <row r="7" spans="1:10" ht="12.75">
      <c r="A7" s="82" t="s">
        <v>113</v>
      </c>
      <c r="B7" s="84">
        <v>200</v>
      </c>
      <c r="C7" s="91" t="s">
        <v>12</v>
      </c>
      <c r="D7" s="100">
        <v>22884943</v>
      </c>
      <c r="E7" s="100">
        <v>20991796.8</v>
      </c>
      <c r="F7" s="106">
        <f>D7-E7</f>
        <v>1893146.1999999993</v>
      </c>
      <c r="G7" s="69"/>
      <c r="H7" s="69"/>
      <c r="I7" s="69"/>
      <c r="J7" s="69"/>
    </row>
    <row r="8" spans="1:10" ht="12.75">
      <c r="A8" s="140" t="s">
        <v>284</v>
      </c>
      <c r="B8" s="85"/>
      <c r="C8" s="101"/>
      <c r="D8" s="102"/>
      <c r="E8" s="102"/>
      <c r="F8" s="108">
        <f aca="true" t="shared" si="0" ref="F8:F162">D8-E8</f>
        <v>0</v>
      </c>
      <c r="G8" s="69"/>
      <c r="H8" s="69"/>
      <c r="I8" s="69"/>
      <c r="J8" s="69"/>
    </row>
    <row r="9" spans="1:10" ht="12.75">
      <c r="A9" s="156" t="s">
        <v>302</v>
      </c>
      <c r="B9" s="85">
        <v>200</v>
      </c>
      <c r="C9" s="101" t="s">
        <v>308</v>
      </c>
      <c r="D9" s="102">
        <v>22884943</v>
      </c>
      <c r="E9" s="102">
        <v>20991796.8</v>
      </c>
      <c r="F9" s="108">
        <f t="shared" si="0"/>
        <v>1893146.1999999993</v>
      </c>
      <c r="G9" s="69"/>
      <c r="H9" s="69"/>
      <c r="I9" s="69"/>
      <c r="J9" s="69"/>
    </row>
    <row r="10" spans="1:10" ht="12.75">
      <c r="A10" s="155" t="s">
        <v>303</v>
      </c>
      <c r="B10" s="85">
        <v>200</v>
      </c>
      <c r="C10" s="101" t="s">
        <v>309</v>
      </c>
      <c r="D10" s="86">
        <v>4728000</v>
      </c>
      <c r="E10" s="86">
        <v>4543956.02</v>
      </c>
      <c r="F10" s="108">
        <f t="shared" si="0"/>
        <v>184043.98000000045</v>
      </c>
      <c r="G10" s="69"/>
      <c r="H10" s="69"/>
      <c r="I10" s="69"/>
      <c r="J10" s="69"/>
    </row>
    <row r="11" spans="1:10" ht="33.75">
      <c r="A11" s="155" t="s">
        <v>304</v>
      </c>
      <c r="B11" s="85">
        <v>200</v>
      </c>
      <c r="C11" s="101" t="s">
        <v>310</v>
      </c>
      <c r="D11" s="86">
        <v>561500</v>
      </c>
      <c r="E11" s="86">
        <v>561439.38</v>
      </c>
      <c r="F11" s="108">
        <f t="shared" si="0"/>
        <v>60.61999999999534</v>
      </c>
      <c r="G11" s="69"/>
      <c r="H11" s="69"/>
      <c r="I11" s="69"/>
      <c r="J11" s="69"/>
    </row>
    <row r="12" spans="1:10" ht="56.25">
      <c r="A12" s="155" t="s">
        <v>313</v>
      </c>
      <c r="B12" s="85">
        <v>200</v>
      </c>
      <c r="C12" s="101" t="s">
        <v>311</v>
      </c>
      <c r="D12" s="86">
        <v>561500</v>
      </c>
      <c r="E12" s="86">
        <v>561439.38</v>
      </c>
      <c r="F12" s="108">
        <f t="shared" si="0"/>
        <v>60.61999999999534</v>
      </c>
      <c r="G12" s="69"/>
      <c r="H12" s="69"/>
      <c r="I12" s="69"/>
      <c r="J12" s="69"/>
    </row>
    <row r="13" spans="1:10" ht="12.75">
      <c r="A13" s="155" t="s">
        <v>305</v>
      </c>
      <c r="B13" s="85">
        <v>200</v>
      </c>
      <c r="C13" s="101" t="s">
        <v>312</v>
      </c>
      <c r="D13" s="86">
        <v>561500</v>
      </c>
      <c r="E13" s="86">
        <v>561439.38</v>
      </c>
      <c r="F13" s="108">
        <f t="shared" si="0"/>
        <v>60.61999999999534</v>
      </c>
      <c r="G13" s="69"/>
      <c r="H13" s="69"/>
      <c r="I13" s="69"/>
      <c r="J13" s="69"/>
    </row>
    <row r="14" spans="1:10" ht="22.5">
      <c r="A14" s="155" t="s">
        <v>314</v>
      </c>
      <c r="B14" s="85">
        <v>200</v>
      </c>
      <c r="C14" s="101" t="s">
        <v>315</v>
      </c>
      <c r="D14" s="86">
        <v>561500</v>
      </c>
      <c r="E14" s="86">
        <v>561439.38</v>
      </c>
      <c r="F14" s="108">
        <f t="shared" si="0"/>
        <v>60.61999999999534</v>
      </c>
      <c r="G14" s="69"/>
      <c r="H14" s="69"/>
      <c r="I14" s="69"/>
      <c r="J14" s="69"/>
    </row>
    <row r="15" spans="1:10" ht="12.75">
      <c r="A15" s="155" t="s">
        <v>306</v>
      </c>
      <c r="B15" s="85">
        <v>200</v>
      </c>
      <c r="C15" s="101" t="s">
        <v>316</v>
      </c>
      <c r="D15" s="86">
        <v>561500</v>
      </c>
      <c r="E15" s="86">
        <v>561439.38</v>
      </c>
      <c r="F15" s="108">
        <f t="shared" si="0"/>
        <v>60.61999999999534</v>
      </c>
      <c r="G15" s="69"/>
      <c r="H15" s="69"/>
      <c r="I15" s="69"/>
      <c r="J15" s="69"/>
    </row>
    <row r="16" spans="1:10" ht="22.5">
      <c r="A16" s="155" t="s">
        <v>307</v>
      </c>
      <c r="B16" s="85">
        <v>200</v>
      </c>
      <c r="C16" s="101" t="s">
        <v>317</v>
      </c>
      <c r="D16" s="86">
        <v>561500</v>
      </c>
      <c r="E16" s="86">
        <v>561439.38</v>
      </c>
      <c r="F16" s="108">
        <f t="shared" si="0"/>
        <v>60.61999999999534</v>
      </c>
      <c r="G16" s="69"/>
      <c r="H16" s="69"/>
      <c r="I16" s="69"/>
      <c r="J16" s="69"/>
    </row>
    <row r="17" spans="1:10" ht="12.75">
      <c r="A17" s="81" t="s">
        <v>114</v>
      </c>
      <c r="B17" s="85">
        <v>200</v>
      </c>
      <c r="C17" s="101" t="s">
        <v>227</v>
      </c>
      <c r="D17" s="86">
        <v>431600</v>
      </c>
      <c r="E17" s="86">
        <v>431569.55</v>
      </c>
      <c r="F17" s="108">
        <f>D17-E17</f>
        <v>30.45000000001164</v>
      </c>
      <c r="G17" s="69"/>
      <c r="H17" s="69"/>
      <c r="I17" s="69"/>
      <c r="J17" s="69"/>
    </row>
    <row r="18" spans="1:10" ht="12.75">
      <c r="A18" s="82" t="s">
        <v>115</v>
      </c>
      <c r="B18" s="85">
        <v>200</v>
      </c>
      <c r="C18" s="92" t="s">
        <v>228</v>
      </c>
      <c r="D18" s="86">
        <v>3000</v>
      </c>
      <c r="E18" s="86">
        <v>3000</v>
      </c>
      <c r="F18" s="108">
        <f>D18-E18</f>
        <v>0</v>
      </c>
      <c r="G18" s="69"/>
      <c r="H18" s="69"/>
      <c r="I18" s="69"/>
      <c r="J18" s="69"/>
    </row>
    <row r="19" spans="1:10" ht="12.75">
      <c r="A19" s="82" t="s">
        <v>116</v>
      </c>
      <c r="B19" s="85">
        <v>200</v>
      </c>
      <c r="C19" s="92" t="s">
        <v>229</v>
      </c>
      <c r="D19" s="86">
        <v>126900</v>
      </c>
      <c r="E19" s="86">
        <v>126869.83</v>
      </c>
      <c r="F19" s="108">
        <f>D19-E19</f>
        <v>30.169999999998254</v>
      </c>
      <c r="G19" s="69"/>
      <c r="H19" s="69"/>
      <c r="I19" s="69"/>
      <c r="J19" s="69"/>
    </row>
    <row r="20" spans="1:10" ht="56.25">
      <c r="A20" s="155" t="s">
        <v>319</v>
      </c>
      <c r="B20" s="85">
        <v>200</v>
      </c>
      <c r="C20" s="101" t="s">
        <v>318</v>
      </c>
      <c r="D20" s="86">
        <v>4128400</v>
      </c>
      <c r="E20" s="86">
        <v>3982516.64</v>
      </c>
      <c r="F20" s="108">
        <f aca="true" t="shared" si="1" ref="F20:F25">D20-E20</f>
        <v>145883.35999999987</v>
      </c>
      <c r="G20" s="69"/>
      <c r="H20" s="69"/>
      <c r="I20" s="69"/>
      <c r="J20" s="69"/>
    </row>
    <row r="21" spans="1:10" ht="56.25">
      <c r="A21" s="155" t="s">
        <v>313</v>
      </c>
      <c r="B21" s="85">
        <v>200</v>
      </c>
      <c r="C21" s="101" t="s">
        <v>320</v>
      </c>
      <c r="D21" s="86">
        <v>3818200</v>
      </c>
      <c r="E21" s="86">
        <v>3672316.64</v>
      </c>
      <c r="F21" s="108">
        <f t="shared" si="1"/>
        <v>145883.35999999987</v>
      </c>
      <c r="G21" s="69"/>
      <c r="H21" s="69"/>
      <c r="I21" s="69"/>
      <c r="J21" s="69"/>
    </row>
    <row r="22" spans="1:10" ht="12.75">
      <c r="A22" s="155" t="s">
        <v>321</v>
      </c>
      <c r="B22" s="85">
        <v>200</v>
      </c>
      <c r="C22" s="101" t="s">
        <v>322</v>
      </c>
      <c r="D22" s="86">
        <v>3818200</v>
      </c>
      <c r="E22" s="86">
        <v>3672316.64</v>
      </c>
      <c r="F22" s="108">
        <f t="shared" si="1"/>
        <v>145883.35999999987</v>
      </c>
      <c r="G22" s="69"/>
      <c r="H22" s="69"/>
      <c r="I22" s="69"/>
      <c r="J22" s="69"/>
    </row>
    <row r="23" spans="1:10" ht="22.5">
      <c r="A23" s="155" t="s">
        <v>314</v>
      </c>
      <c r="B23" s="85">
        <v>200</v>
      </c>
      <c r="C23" s="101" t="s">
        <v>323</v>
      </c>
      <c r="D23" s="86">
        <v>3818200</v>
      </c>
      <c r="E23" s="86">
        <v>3672316.64</v>
      </c>
      <c r="F23" s="108">
        <f t="shared" si="1"/>
        <v>145883.35999999987</v>
      </c>
      <c r="G23" s="69"/>
      <c r="H23" s="69"/>
      <c r="I23" s="69"/>
      <c r="J23" s="69"/>
    </row>
    <row r="24" spans="1:10" ht="12.75">
      <c r="A24" s="155" t="s">
        <v>306</v>
      </c>
      <c r="B24" s="85">
        <v>200</v>
      </c>
      <c r="C24" s="101" t="s">
        <v>324</v>
      </c>
      <c r="D24" s="86">
        <v>3686800</v>
      </c>
      <c r="E24" s="86">
        <v>3540696.64</v>
      </c>
      <c r="F24" s="108">
        <f t="shared" si="1"/>
        <v>146103.35999999987</v>
      </c>
      <c r="G24" s="69"/>
      <c r="H24" s="69"/>
      <c r="I24" s="69"/>
      <c r="J24" s="69"/>
    </row>
    <row r="25" spans="1:10" ht="22.5">
      <c r="A25" s="155" t="s">
        <v>307</v>
      </c>
      <c r="B25" s="85">
        <v>200</v>
      </c>
      <c r="C25" s="101" t="s">
        <v>325</v>
      </c>
      <c r="D25" s="86">
        <v>2922900</v>
      </c>
      <c r="E25" s="86">
        <v>2777268.21</v>
      </c>
      <c r="F25" s="108">
        <f t="shared" si="1"/>
        <v>145631.79000000004</v>
      </c>
      <c r="G25" s="69"/>
      <c r="H25" s="69"/>
      <c r="I25" s="69"/>
      <c r="J25" s="69"/>
    </row>
    <row r="26" spans="1:10" s="124" customFormat="1" ht="12.75">
      <c r="A26" s="118" t="s">
        <v>114</v>
      </c>
      <c r="B26" s="119">
        <v>200</v>
      </c>
      <c r="C26" s="120" t="s">
        <v>230</v>
      </c>
      <c r="D26" s="121">
        <v>2112000</v>
      </c>
      <c r="E26" s="121">
        <v>2046959.83</v>
      </c>
      <c r="F26" s="122">
        <f t="shared" si="0"/>
        <v>65040.169999999925</v>
      </c>
      <c r="G26" s="123"/>
      <c r="H26" s="123"/>
      <c r="I26" s="123"/>
      <c r="J26" s="123"/>
    </row>
    <row r="27" spans="1:10" ht="12.75">
      <c r="A27" s="82" t="s">
        <v>115</v>
      </c>
      <c r="B27" s="85">
        <v>200</v>
      </c>
      <c r="C27" s="92" t="s">
        <v>231</v>
      </c>
      <c r="D27" s="86">
        <v>23500</v>
      </c>
      <c r="E27" s="86">
        <v>23500</v>
      </c>
      <c r="F27" s="108">
        <f t="shared" si="0"/>
        <v>0</v>
      </c>
      <c r="G27" s="69"/>
      <c r="H27" s="69"/>
      <c r="I27" s="69"/>
      <c r="J27" s="69"/>
    </row>
    <row r="28" spans="1:10" ht="12.75">
      <c r="A28" s="82" t="s">
        <v>116</v>
      </c>
      <c r="B28" s="85">
        <v>200</v>
      </c>
      <c r="C28" s="92" t="s">
        <v>232</v>
      </c>
      <c r="D28" s="86">
        <v>787400</v>
      </c>
      <c r="E28" s="86">
        <v>706808.38</v>
      </c>
      <c r="F28" s="108">
        <f t="shared" si="0"/>
        <v>80591.62</v>
      </c>
      <c r="G28" s="69"/>
      <c r="H28" s="69"/>
      <c r="I28" s="69"/>
      <c r="J28" s="69"/>
    </row>
    <row r="29" spans="1:10" s="124" customFormat="1" ht="12.75">
      <c r="A29" s="118" t="s">
        <v>327</v>
      </c>
      <c r="B29" s="119">
        <v>200</v>
      </c>
      <c r="C29" s="120" t="s">
        <v>326</v>
      </c>
      <c r="D29" s="121">
        <v>747700</v>
      </c>
      <c r="E29" s="121">
        <v>747526.43</v>
      </c>
      <c r="F29" s="122">
        <f>D29-E29</f>
        <v>173.56999999994878</v>
      </c>
      <c r="G29" s="123"/>
      <c r="H29" s="123"/>
      <c r="I29" s="123"/>
      <c r="J29" s="123"/>
    </row>
    <row r="30" spans="1:10" s="124" customFormat="1" ht="12.75">
      <c r="A30" s="118" t="s">
        <v>117</v>
      </c>
      <c r="B30" s="119">
        <v>200</v>
      </c>
      <c r="C30" s="120" t="s">
        <v>233</v>
      </c>
      <c r="D30" s="121">
        <v>77000</v>
      </c>
      <c r="E30" s="121">
        <v>76934.4</v>
      </c>
      <c r="F30" s="122">
        <f t="shared" si="0"/>
        <v>65.60000000000582</v>
      </c>
      <c r="G30" s="123"/>
      <c r="H30" s="123"/>
      <c r="I30" s="123"/>
      <c r="J30" s="123"/>
    </row>
    <row r="31" spans="1:10" ht="12.75">
      <c r="A31" s="82" t="s">
        <v>118</v>
      </c>
      <c r="B31" s="85">
        <v>200</v>
      </c>
      <c r="C31" s="92" t="s">
        <v>234</v>
      </c>
      <c r="D31" s="86">
        <v>33000</v>
      </c>
      <c r="E31" s="86">
        <v>32984.91</v>
      </c>
      <c r="F31" s="108">
        <f t="shared" si="0"/>
        <v>15.089999999996508</v>
      </c>
      <c r="G31" s="69"/>
      <c r="H31" s="69"/>
      <c r="I31" s="69"/>
      <c r="J31" s="69"/>
    </row>
    <row r="32" spans="1:10" ht="12.75">
      <c r="A32" s="82" t="s">
        <v>119</v>
      </c>
      <c r="B32" s="85">
        <v>200</v>
      </c>
      <c r="C32" s="92" t="s">
        <v>235</v>
      </c>
      <c r="D32" s="86">
        <v>38100</v>
      </c>
      <c r="E32" s="86">
        <v>38076.5</v>
      </c>
      <c r="F32" s="108">
        <f t="shared" si="0"/>
        <v>23.5</v>
      </c>
      <c r="G32" s="69"/>
      <c r="H32" s="69"/>
      <c r="I32" s="69"/>
      <c r="J32" s="69"/>
    </row>
    <row r="33" spans="1:10" ht="12.75">
      <c r="A33" s="82" t="s">
        <v>120</v>
      </c>
      <c r="B33" s="85">
        <v>200</v>
      </c>
      <c r="C33" s="92" t="s">
        <v>236</v>
      </c>
      <c r="D33" s="86">
        <v>599600</v>
      </c>
      <c r="E33" s="86">
        <v>599530.62</v>
      </c>
      <c r="F33" s="108">
        <f t="shared" si="0"/>
        <v>69.38000000000466</v>
      </c>
      <c r="G33" s="69"/>
      <c r="H33" s="69"/>
      <c r="I33" s="69"/>
      <c r="J33" s="69"/>
    </row>
    <row r="34" spans="1:10" ht="12.75">
      <c r="A34" s="82" t="s">
        <v>121</v>
      </c>
      <c r="B34" s="85">
        <v>200</v>
      </c>
      <c r="C34" s="92" t="s">
        <v>237</v>
      </c>
      <c r="D34" s="86">
        <v>16200</v>
      </c>
      <c r="E34" s="86">
        <v>16175</v>
      </c>
      <c r="F34" s="108">
        <f t="shared" si="0"/>
        <v>25</v>
      </c>
      <c r="G34" s="69"/>
      <c r="H34" s="69"/>
      <c r="I34" s="69"/>
      <c r="J34" s="69"/>
    </row>
    <row r="35" spans="1:10" ht="12.75">
      <c r="A35" s="82" t="s">
        <v>329</v>
      </c>
      <c r="B35" s="85">
        <v>200</v>
      </c>
      <c r="C35" s="92" t="s">
        <v>328</v>
      </c>
      <c r="D35" s="86">
        <v>131400</v>
      </c>
      <c r="E35" s="86">
        <v>131347</v>
      </c>
      <c r="F35" s="108">
        <f>D35-E35</f>
        <v>53</v>
      </c>
      <c r="G35" s="69"/>
      <c r="H35" s="69"/>
      <c r="I35" s="69"/>
      <c r="J35" s="69"/>
    </row>
    <row r="36" spans="1:10" ht="12.75">
      <c r="A36" s="82" t="s">
        <v>122</v>
      </c>
      <c r="B36" s="85">
        <v>200</v>
      </c>
      <c r="C36" s="92" t="s">
        <v>238</v>
      </c>
      <c r="D36" s="86">
        <v>4500</v>
      </c>
      <c r="E36" s="86">
        <v>4464</v>
      </c>
      <c r="F36" s="108">
        <f t="shared" si="0"/>
        <v>36</v>
      </c>
      <c r="G36" s="69"/>
      <c r="H36" s="69"/>
      <c r="I36" s="69"/>
      <c r="J36" s="69"/>
    </row>
    <row r="37" spans="1:10" ht="22.5">
      <c r="A37" s="82" t="s">
        <v>123</v>
      </c>
      <c r="B37" s="85">
        <v>200</v>
      </c>
      <c r="C37" s="92" t="s">
        <v>239</v>
      </c>
      <c r="D37" s="86">
        <v>126900</v>
      </c>
      <c r="E37" s="86">
        <v>126883</v>
      </c>
      <c r="F37" s="108">
        <f t="shared" si="0"/>
        <v>17</v>
      </c>
      <c r="G37" s="69"/>
      <c r="H37" s="69"/>
      <c r="I37" s="69"/>
      <c r="J37" s="69"/>
    </row>
    <row r="38" spans="1:10" ht="12.75">
      <c r="A38" s="155" t="s">
        <v>332</v>
      </c>
      <c r="B38" s="85">
        <v>200</v>
      </c>
      <c r="C38" s="101" t="s">
        <v>331</v>
      </c>
      <c r="D38" s="86">
        <v>310000</v>
      </c>
      <c r="E38" s="86">
        <v>310000</v>
      </c>
      <c r="F38" s="108">
        <f t="shared" si="0"/>
        <v>0</v>
      </c>
      <c r="G38" s="69"/>
      <c r="H38" s="69"/>
      <c r="I38" s="69"/>
      <c r="J38" s="69"/>
    </row>
    <row r="39" spans="1:10" ht="12.75">
      <c r="A39" s="155" t="s">
        <v>333</v>
      </c>
      <c r="B39" s="85">
        <v>200</v>
      </c>
      <c r="C39" s="101" t="s">
        <v>330</v>
      </c>
      <c r="D39" s="86">
        <v>310000</v>
      </c>
      <c r="E39" s="86">
        <v>310000</v>
      </c>
      <c r="F39" s="108">
        <f t="shared" si="0"/>
        <v>0</v>
      </c>
      <c r="G39" s="69"/>
      <c r="H39" s="69"/>
      <c r="I39" s="69"/>
      <c r="J39" s="69"/>
    </row>
    <row r="40" spans="1:10" ht="22.5">
      <c r="A40" s="155" t="s">
        <v>314</v>
      </c>
      <c r="B40" s="85">
        <v>200</v>
      </c>
      <c r="C40" s="101" t="s">
        <v>334</v>
      </c>
      <c r="D40" s="86">
        <v>310000</v>
      </c>
      <c r="E40" s="86">
        <v>310000</v>
      </c>
      <c r="F40" s="108">
        <f t="shared" si="0"/>
        <v>0</v>
      </c>
      <c r="G40" s="69"/>
      <c r="H40" s="69"/>
      <c r="I40" s="69"/>
      <c r="J40" s="69"/>
    </row>
    <row r="41" spans="1:10" ht="12.75">
      <c r="A41" s="155" t="s">
        <v>306</v>
      </c>
      <c r="B41" s="85">
        <v>200</v>
      </c>
      <c r="C41" s="101" t="s">
        <v>335</v>
      </c>
      <c r="D41" s="86">
        <v>10000</v>
      </c>
      <c r="E41" s="86">
        <v>10000</v>
      </c>
      <c r="F41" s="108">
        <f t="shared" si="0"/>
        <v>0</v>
      </c>
      <c r="G41" s="69"/>
      <c r="H41" s="69"/>
      <c r="I41" s="69"/>
      <c r="J41" s="69"/>
    </row>
    <row r="42" spans="1:10" s="124" customFormat="1" ht="12.75">
      <c r="A42" s="118" t="s">
        <v>327</v>
      </c>
      <c r="B42" s="119">
        <v>200</v>
      </c>
      <c r="C42" s="92" t="s">
        <v>377</v>
      </c>
      <c r="D42" s="86">
        <v>10000</v>
      </c>
      <c r="E42" s="86">
        <v>10000</v>
      </c>
      <c r="F42" s="122">
        <f>D42-E42</f>
        <v>0</v>
      </c>
      <c r="G42" s="123"/>
      <c r="H42" s="123"/>
      <c r="I42" s="123"/>
      <c r="J42" s="123"/>
    </row>
    <row r="43" spans="1:10" ht="15" customHeight="1">
      <c r="A43" s="82" t="s">
        <v>165</v>
      </c>
      <c r="B43" s="85">
        <v>200</v>
      </c>
      <c r="C43" s="92" t="s">
        <v>240</v>
      </c>
      <c r="D43" s="86">
        <v>10000</v>
      </c>
      <c r="E43" s="86">
        <v>10000</v>
      </c>
      <c r="F43" s="108">
        <f t="shared" si="0"/>
        <v>0</v>
      </c>
      <c r="G43" s="69"/>
      <c r="H43" s="69"/>
      <c r="I43" s="69"/>
      <c r="J43" s="69"/>
    </row>
    <row r="44" spans="1:10" ht="12.75">
      <c r="A44" s="82" t="s">
        <v>329</v>
      </c>
      <c r="B44" s="85">
        <v>200</v>
      </c>
      <c r="C44" s="92" t="s">
        <v>336</v>
      </c>
      <c r="D44" s="86">
        <v>300000</v>
      </c>
      <c r="E44" s="86">
        <v>300000</v>
      </c>
      <c r="F44" s="108">
        <f t="shared" si="0"/>
        <v>0</v>
      </c>
      <c r="G44" s="69"/>
      <c r="H44" s="69"/>
      <c r="I44" s="69"/>
      <c r="J44" s="69"/>
    </row>
    <row r="45" spans="1:10" ht="12.75">
      <c r="A45" s="82" t="s">
        <v>122</v>
      </c>
      <c r="B45" s="85">
        <v>200</v>
      </c>
      <c r="C45" s="92" t="s">
        <v>241</v>
      </c>
      <c r="D45" s="86">
        <v>300000</v>
      </c>
      <c r="E45" s="86">
        <v>300000</v>
      </c>
      <c r="F45" s="108">
        <f t="shared" si="0"/>
        <v>0</v>
      </c>
      <c r="G45" s="69"/>
      <c r="H45" s="69"/>
      <c r="I45" s="69"/>
      <c r="J45" s="69"/>
    </row>
    <row r="46" spans="1:10" ht="12.75">
      <c r="A46" s="155" t="s">
        <v>337</v>
      </c>
      <c r="B46" s="85">
        <v>200</v>
      </c>
      <c r="C46" s="101" t="s">
        <v>338</v>
      </c>
      <c r="D46" s="86">
        <v>200</v>
      </c>
      <c r="E46" s="86">
        <v>200</v>
      </c>
      <c r="F46" s="108">
        <f t="shared" si="0"/>
        <v>0</v>
      </c>
      <c r="G46" s="69"/>
      <c r="H46" s="69"/>
      <c r="I46" s="69"/>
      <c r="J46" s="69"/>
    </row>
    <row r="47" spans="1:10" ht="90">
      <c r="A47" s="155" t="s">
        <v>339</v>
      </c>
      <c r="B47" s="85">
        <v>200</v>
      </c>
      <c r="C47" s="101" t="s">
        <v>340</v>
      </c>
      <c r="D47" s="86">
        <v>200</v>
      </c>
      <c r="E47" s="86">
        <v>200</v>
      </c>
      <c r="F47" s="108">
        <f t="shared" si="0"/>
        <v>0</v>
      </c>
      <c r="G47" s="69"/>
      <c r="H47" s="69"/>
      <c r="I47" s="69"/>
      <c r="J47" s="69"/>
    </row>
    <row r="48" spans="1:10" ht="235.5" customHeight="1">
      <c r="A48" s="155" t="s">
        <v>341</v>
      </c>
      <c r="B48" s="85">
        <v>200</v>
      </c>
      <c r="C48" s="101" t="s">
        <v>342</v>
      </c>
      <c r="D48" s="86">
        <v>200</v>
      </c>
      <c r="E48" s="86">
        <v>200</v>
      </c>
      <c r="F48" s="108">
        <f t="shared" si="0"/>
        <v>0</v>
      </c>
      <c r="G48" s="69"/>
      <c r="H48" s="69"/>
      <c r="I48" s="69"/>
      <c r="J48" s="69"/>
    </row>
    <row r="49" spans="1:10" ht="22.5">
      <c r="A49" s="155" t="s">
        <v>314</v>
      </c>
      <c r="B49" s="85">
        <v>200</v>
      </c>
      <c r="C49" s="101" t="s">
        <v>343</v>
      </c>
      <c r="D49" s="86">
        <v>200</v>
      </c>
      <c r="E49" s="86">
        <v>200</v>
      </c>
      <c r="F49" s="108">
        <f t="shared" si="0"/>
        <v>0</v>
      </c>
      <c r="G49" s="69"/>
      <c r="H49" s="69"/>
      <c r="I49" s="69"/>
      <c r="J49" s="69"/>
    </row>
    <row r="50" spans="1:10" ht="12.75">
      <c r="A50" s="82" t="s">
        <v>329</v>
      </c>
      <c r="B50" s="85">
        <v>200</v>
      </c>
      <c r="C50" s="92" t="s">
        <v>344</v>
      </c>
      <c r="D50" s="86">
        <v>200</v>
      </c>
      <c r="E50" s="86">
        <v>200</v>
      </c>
      <c r="F50" s="108">
        <f>D50-E50</f>
        <v>0</v>
      </c>
      <c r="G50" s="69"/>
      <c r="H50" s="69"/>
      <c r="I50" s="69"/>
      <c r="J50" s="69"/>
    </row>
    <row r="51" spans="1:10" s="124" customFormat="1" ht="15.75" customHeight="1">
      <c r="A51" s="118" t="s">
        <v>123</v>
      </c>
      <c r="B51" s="119">
        <v>200</v>
      </c>
      <c r="C51" s="120" t="s">
        <v>242</v>
      </c>
      <c r="D51" s="121">
        <v>200</v>
      </c>
      <c r="E51" s="121">
        <v>200</v>
      </c>
      <c r="F51" s="122">
        <f t="shared" si="0"/>
        <v>0</v>
      </c>
      <c r="G51" s="123"/>
      <c r="H51" s="123"/>
      <c r="I51" s="123"/>
      <c r="J51" s="123"/>
    </row>
    <row r="52" spans="1:10" ht="12.75">
      <c r="A52" s="155" t="s">
        <v>332</v>
      </c>
      <c r="B52" s="85">
        <v>200</v>
      </c>
      <c r="C52" s="101" t="s">
        <v>345</v>
      </c>
      <c r="D52" s="86">
        <v>38100</v>
      </c>
      <c r="E52" s="86"/>
      <c r="F52" s="108">
        <f>D52-E52</f>
        <v>38100</v>
      </c>
      <c r="G52" s="69"/>
      <c r="H52" s="69"/>
      <c r="I52" s="69"/>
      <c r="J52" s="69"/>
    </row>
    <row r="53" spans="1:10" ht="12.75">
      <c r="A53" s="155" t="s">
        <v>332</v>
      </c>
      <c r="B53" s="85">
        <v>200</v>
      </c>
      <c r="C53" s="101" t="s">
        <v>346</v>
      </c>
      <c r="D53" s="86">
        <v>38100</v>
      </c>
      <c r="E53" s="86"/>
      <c r="F53" s="108">
        <f>D53-E53</f>
        <v>38100</v>
      </c>
      <c r="G53" s="69"/>
      <c r="H53" s="69"/>
      <c r="I53" s="69"/>
      <c r="J53" s="69"/>
    </row>
    <row r="54" spans="1:10" ht="12.75">
      <c r="A54" s="155" t="s">
        <v>333</v>
      </c>
      <c r="B54" s="85">
        <v>200</v>
      </c>
      <c r="C54" s="101" t="s">
        <v>347</v>
      </c>
      <c r="D54" s="86">
        <v>38100</v>
      </c>
      <c r="E54" s="86"/>
      <c r="F54" s="108">
        <f>D54-E54</f>
        <v>38100</v>
      </c>
      <c r="G54" s="69"/>
      <c r="H54" s="69"/>
      <c r="I54" s="69"/>
      <c r="J54" s="69"/>
    </row>
    <row r="55" spans="1:10" ht="12.75">
      <c r="A55" s="155" t="s">
        <v>121</v>
      </c>
      <c r="B55" s="85">
        <v>200</v>
      </c>
      <c r="C55" s="101" t="s">
        <v>348</v>
      </c>
      <c r="D55" s="86">
        <v>38100</v>
      </c>
      <c r="E55" s="86"/>
      <c r="F55" s="108">
        <f>D55-E55</f>
        <v>38100</v>
      </c>
      <c r="G55" s="69"/>
      <c r="H55" s="69"/>
      <c r="I55" s="69"/>
      <c r="J55" s="69"/>
    </row>
    <row r="56" spans="1:10" ht="12.75">
      <c r="A56" s="155" t="s">
        <v>306</v>
      </c>
      <c r="B56" s="85">
        <v>200</v>
      </c>
      <c r="C56" s="101" t="s">
        <v>349</v>
      </c>
      <c r="D56" s="86">
        <v>38100</v>
      </c>
      <c r="E56" s="86"/>
      <c r="F56" s="108">
        <f>D56-E56</f>
        <v>38100</v>
      </c>
      <c r="G56" s="69"/>
      <c r="H56" s="69"/>
      <c r="I56" s="69"/>
      <c r="J56" s="69"/>
    </row>
    <row r="57" spans="1:10" ht="12.75">
      <c r="A57" s="82" t="s">
        <v>121</v>
      </c>
      <c r="B57" s="85">
        <v>200</v>
      </c>
      <c r="C57" s="92" t="s">
        <v>243</v>
      </c>
      <c r="D57" s="86">
        <v>38100</v>
      </c>
      <c r="E57" s="86"/>
      <c r="F57" s="108">
        <f t="shared" si="0"/>
        <v>38100</v>
      </c>
      <c r="G57" s="69"/>
      <c r="H57" s="69"/>
      <c r="I57" s="69"/>
      <c r="J57" s="69"/>
    </row>
    <row r="58" spans="1:10" ht="12.75">
      <c r="A58" s="155" t="s">
        <v>352</v>
      </c>
      <c r="B58" s="85">
        <v>200</v>
      </c>
      <c r="C58" s="101" t="s">
        <v>351</v>
      </c>
      <c r="D58" s="86">
        <v>140000</v>
      </c>
      <c r="E58" s="86">
        <v>139999.2</v>
      </c>
      <c r="F58" s="108">
        <f t="shared" si="0"/>
        <v>0.7999999999883585</v>
      </c>
      <c r="G58" s="69"/>
      <c r="H58" s="69"/>
      <c r="I58" s="69"/>
      <c r="J58" s="69"/>
    </row>
    <row r="59" spans="1:10" ht="13.5" customHeight="1">
      <c r="A59" s="155" t="s">
        <v>353</v>
      </c>
      <c r="B59" s="85">
        <v>200</v>
      </c>
      <c r="C59" s="101" t="s">
        <v>350</v>
      </c>
      <c r="D59" s="86">
        <v>140000</v>
      </c>
      <c r="E59" s="86">
        <v>139999.2</v>
      </c>
      <c r="F59" s="108">
        <f t="shared" si="0"/>
        <v>0.7999999999883585</v>
      </c>
      <c r="G59" s="69"/>
      <c r="H59" s="69"/>
      <c r="I59" s="69"/>
      <c r="J59" s="69"/>
    </row>
    <row r="60" spans="1:10" ht="22.5">
      <c r="A60" s="155" t="s">
        <v>354</v>
      </c>
      <c r="B60" s="85">
        <v>200</v>
      </c>
      <c r="C60" s="101" t="s">
        <v>355</v>
      </c>
      <c r="D60" s="86">
        <v>140000</v>
      </c>
      <c r="E60" s="86">
        <v>139999.2</v>
      </c>
      <c r="F60" s="108">
        <f t="shared" si="0"/>
        <v>0.7999999999883585</v>
      </c>
      <c r="G60" s="69"/>
      <c r="H60" s="69"/>
      <c r="I60" s="69"/>
      <c r="J60" s="69"/>
    </row>
    <row r="61" spans="1:10" ht="33.75">
      <c r="A61" s="155" t="s">
        <v>356</v>
      </c>
      <c r="B61" s="85">
        <v>200</v>
      </c>
      <c r="C61" s="101" t="s">
        <v>357</v>
      </c>
      <c r="D61" s="86">
        <v>140000</v>
      </c>
      <c r="E61" s="86">
        <v>139999.2</v>
      </c>
      <c r="F61" s="108">
        <f t="shared" si="0"/>
        <v>0.7999999999883585</v>
      </c>
      <c r="G61" s="69"/>
      <c r="H61" s="69"/>
      <c r="I61" s="69"/>
      <c r="J61" s="69"/>
    </row>
    <row r="62" spans="1:10" ht="22.5">
      <c r="A62" s="155" t="s">
        <v>314</v>
      </c>
      <c r="B62" s="85">
        <v>200</v>
      </c>
      <c r="C62" s="101" t="s">
        <v>358</v>
      </c>
      <c r="D62" s="86">
        <v>140000</v>
      </c>
      <c r="E62" s="86">
        <v>139999.2</v>
      </c>
      <c r="F62" s="108">
        <f>D62-E62</f>
        <v>0.7999999999883585</v>
      </c>
      <c r="G62" s="69"/>
      <c r="H62" s="69"/>
      <c r="I62" s="69"/>
      <c r="J62" s="69"/>
    </row>
    <row r="63" spans="1:10" ht="12.75">
      <c r="A63" s="155" t="s">
        <v>306</v>
      </c>
      <c r="B63" s="85">
        <v>200</v>
      </c>
      <c r="C63" s="101" t="s">
        <v>359</v>
      </c>
      <c r="D63" s="86">
        <v>140000</v>
      </c>
      <c r="E63" s="86">
        <v>139999.2</v>
      </c>
      <c r="F63" s="108">
        <f t="shared" si="0"/>
        <v>0.7999999999883585</v>
      </c>
      <c r="G63" s="69"/>
      <c r="H63" s="69"/>
      <c r="I63" s="69"/>
      <c r="J63" s="69"/>
    </row>
    <row r="64" spans="1:10" ht="22.5">
      <c r="A64" s="155" t="s">
        <v>307</v>
      </c>
      <c r="B64" s="85">
        <v>200</v>
      </c>
      <c r="C64" s="92" t="s">
        <v>376</v>
      </c>
      <c r="D64" s="86">
        <v>140000</v>
      </c>
      <c r="E64" s="86">
        <v>139999.2</v>
      </c>
      <c r="F64" s="108">
        <f>D64-E64</f>
        <v>0.7999999999883585</v>
      </c>
      <c r="G64" s="69"/>
      <c r="H64" s="69"/>
      <c r="I64" s="69"/>
      <c r="J64" s="69"/>
    </row>
    <row r="65" spans="1:10" ht="12.75">
      <c r="A65" s="82" t="s">
        <v>114</v>
      </c>
      <c r="B65" s="85">
        <v>200</v>
      </c>
      <c r="C65" s="92" t="s">
        <v>244</v>
      </c>
      <c r="D65" s="86">
        <v>105700</v>
      </c>
      <c r="E65" s="86">
        <v>105700</v>
      </c>
      <c r="F65" s="108">
        <f t="shared" si="0"/>
        <v>0</v>
      </c>
      <c r="G65" s="69"/>
      <c r="H65" s="69"/>
      <c r="I65" s="69"/>
      <c r="J65" s="69"/>
    </row>
    <row r="66" spans="1:10" ht="12.75">
      <c r="A66" s="82" t="s">
        <v>116</v>
      </c>
      <c r="B66" s="85">
        <v>200</v>
      </c>
      <c r="C66" s="92" t="s">
        <v>245</v>
      </c>
      <c r="D66" s="86">
        <v>34300</v>
      </c>
      <c r="E66" s="86">
        <v>34299.2</v>
      </c>
      <c r="F66" s="108">
        <f t="shared" si="0"/>
        <v>0.8000000000029104</v>
      </c>
      <c r="G66" s="69"/>
      <c r="H66" s="69"/>
      <c r="I66" s="69"/>
      <c r="J66" s="69"/>
    </row>
    <row r="67" spans="1:10" ht="22.5">
      <c r="A67" s="155" t="s">
        <v>361</v>
      </c>
      <c r="B67" s="85">
        <v>200</v>
      </c>
      <c r="C67" s="101" t="s">
        <v>360</v>
      </c>
      <c r="D67" s="86">
        <v>626200</v>
      </c>
      <c r="E67" s="86">
        <v>625328</v>
      </c>
      <c r="F67" s="108">
        <f aca="true" t="shared" si="2" ref="F67:F72">D67-E67</f>
        <v>872</v>
      </c>
      <c r="G67" s="69"/>
      <c r="H67" s="69"/>
      <c r="I67" s="69"/>
      <c r="J67" s="69"/>
    </row>
    <row r="68" spans="1:10" ht="34.5" customHeight="1">
      <c r="A68" s="155" t="s">
        <v>363</v>
      </c>
      <c r="B68" s="85">
        <v>200</v>
      </c>
      <c r="C68" s="101" t="s">
        <v>362</v>
      </c>
      <c r="D68" s="86">
        <v>626200</v>
      </c>
      <c r="E68" s="86">
        <v>625328</v>
      </c>
      <c r="F68" s="108">
        <f t="shared" si="2"/>
        <v>872</v>
      </c>
      <c r="G68" s="69"/>
      <c r="H68" s="69"/>
      <c r="I68" s="69"/>
      <c r="J68" s="69"/>
    </row>
    <row r="69" spans="1:10" ht="33.75">
      <c r="A69" s="155" t="s">
        <v>365</v>
      </c>
      <c r="B69" s="85">
        <v>200</v>
      </c>
      <c r="C69" s="101" t="s">
        <v>364</v>
      </c>
      <c r="D69" s="86">
        <v>40200</v>
      </c>
      <c r="E69" s="86">
        <v>39328</v>
      </c>
      <c r="F69" s="108">
        <f t="shared" si="2"/>
        <v>872</v>
      </c>
      <c r="G69" s="69"/>
      <c r="H69" s="69"/>
      <c r="I69" s="69"/>
      <c r="J69" s="69"/>
    </row>
    <row r="70" spans="1:10" ht="33.75">
      <c r="A70" s="155" t="s">
        <v>366</v>
      </c>
      <c r="B70" s="85">
        <v>200</v>
      </c>
      <c r="C70" s="101" t="s">
        <v>367</v>
      </c>
      <c r="D70" s="86">
        <v>40200</v>
      </c>
      <c r="E70" s="86">
        <v>39328</v>
      </c>
      <c r="F70" s="108">
        <f t="shared" si="2"/>
        <v>872</v>
      </c>
      <c r="G70" s="69"/>
      <c r="H70" s="69"/>
      <c r="I70" s="69"/>
      <c r="J70" s="69"/>
    </row>
    <row r="71" spans="1:10" ht="22.5">
      <c r="A71" s="155" t="s">
        <v>314</v>
      </c>
      <c r="B71" s="85">
        <v>200</v>
      </c>
      <c r="C71" s="101" t="s">
        <v>368</v>
      </c>
      <c r="D71" s="86">
        <v>40200</v>
      </c>
      <c r="E71" s="86">
        <v>39328</v>
      </c>
      <c r="F71" s="108">
        <f t="shared" si="2"/>
        <v>872</v>
      </c>
      <c r="G71" s="69"/>
      <c r="H71" s="69"/>
      <c r="I71" s="69"/>
      <c r="J71" s="69"/>
    </row>
    <row r="72" spans="1:10" ht="12.75">
      <c r="A72" s="82" t="s">
        <v>329</v>
      </c>
      <c r="B72" s="85">
        <v>200</v>
      </c>
      <c r="C72" s="92" t="s">
        <v>369</v>
      </c>
      <c r="D72" s="86">
        <v>40200</v>
      </c>
      <c r="E72" s="86">
        <v>39328</v>
      </c>
      <c r="F72" s="108">
        <f t="shared" si="2"/>
        <v>872</v>
      </c>
      <c r="G72" s="69"/>
      <c r="H72" s="69"/>
      <c r="I72" s="69"/>
      <c r="J72" s="69"/>
    </row>
    <row r="73" spans="1:10" ht="12.75">
      <c r="A73" s="82" t="s">
        <v>122</v>
      </c>
      <c r="B73" s="85">
        <v>200</v>
      </c>
      <c r="C73" s="92" t="s">
        <v>246</v>
      </c>
      <c r="D73" s="86">
        <v>31200</v>
      </c>
      <c r="E73" s="86">
        <v>31107</v>
      </c>
      <c r="F73" s="108">
        <f t="shared" si="0"/>
        <v>93</v>
      </c>
      <c r="G73" s="69"/>
      <c r="H73" s="69"/>
      <c r="I73" s="69"/>
      <c r="J73" s="69"/>
    </row>
    <row r="74" spans="1:10" ht="15" customHeight="1">
      <c r="A74" s="118" t="s">
        <v>123</v>
      </c>
      <c r="B74" s="85">
        <v>200</v>
      </c>
      <c r="C74" s="92" t="s">
        <v>247</v>
      </c>
      <c r="D74" s="86">
        <v>9000</v>
      </c>
      <c r="E74" s="86">
        <v>8221</v>
      </c>
      <c r="F74" s="108">
        <f t="shared" si="0"/>
        <v>779</v>
      </c>
      <c r="G74" s="69"/>
      <c r="H74" s="69"/>
      <c r="I74" s="69"/>
      <c r="J74" s="69"/>
    </row>
    <row r="75" spans="1:10" ht="12.75">
      <c r="A75" s="155" t="s">
        <v>373</v>
      </c>
      <c r="B75" s="85">
        <v>200</v>
      </c>
      <c r="C75" s="101" t="s">
        <v>370</v>
      </c>
      <c r="D75" s="86">
        <v>3600</v>
      </c>
      <c r="E75" s="86">
        <v>3600</v>
      </c>
      <c r="F75" s="108">
        <f t="shared" si="0"/>
        <v>0</v>
      </c>
      <c r="G75" s="69"/>
      <c r="H75" s="69"/>
      <c r="I75" s="69"/>
      <c r="J75" s="69"/>
    </row>
    <row r="76" spans="1:10" ht="33.75">
      <c r="A76" s="155" t="s">
        <v>374</v>
      </c>
      <c r="B76" s="85">
        <v>200</v>
      </c>
      <c r="C76" s="101" t="s">
        <v>371</v>
      </c>
      <c r="D76" s="86">
        <v>3600</v>
      </c>
      <c r="E76" s="86">
        <v>3600</v>
      </c>
      <c r="F76" s="108">
        <f t="shared" si="0"/>
        <v>0</v>
      </c>
      <c r="G76" s="69"/>
      <c r="H76" s="69"/>
      <c r="I76" s="69"/>
      <c r="J76" s="69"/>
    </row>
    <row r="77" spans="1:10" ht="22.5">
      <c r="A77" s="155" t="s">
        <v>314</v>
      </c>
      <c r="B77" s="85">
        <v>200</v>
      </c>
      <c r="C77" s="101" t="s">
        <v>372</v>
      </c>
      <c r="D77" s="86">
        <v>3600</v>
      </c>
      <c r="E77" s="86">
        <v>3600</v>
      </c>
      <c r="F77" s="108">
        <f t="shared" si="0"/>
        <v>0</v>
      </c>
      <c r="G77" s="69"/>
      <c r="H77" s="69"/>
      <c r="I77" s="69"/>
      <c r="J77" s="69"/>
    </row>
    <row r="78" spans="1:10" ht="12.75">
      <c r="A78" s="155" t="s">
        <v>306</v>
      </c>
      <c r="B78" s="85">
        <v>200</v>
      </c>
      <c r="C78" s="92" t="s">
        <v>375</v>
      </c>
      <c r="D78" s="86">
        <v>3600</v>
      </c>
      <c r="E78" s="86">
        <v>3600</v>
      </c>
      <c r="F78" s="108">
        <f>D78-E78</f>
        <v>0</v>
      </c>
      <c r="G78" s="69"/>
      <c r="H78" s="69"/>
      <c r="I78" s="69"/>
      <c r="J78" s="69"/>
    </row>
    <row r="79" spans="1:10" s="124" customFormat="1" ht="12.75">
      <c r="A79" s="118" t="s">
        <v>327</v>
      </c>
      <c r="B79" s="119">
        <v>200</v>
      </c>
      <c r="C79" s="92" t="s">
        <v>378</v>
      </c>
      <c r="D79" s="86">
        <v>3600</v>
      </c>
      <c r="E79" s="86">
        <v>3600</v>
      </c>
      <c r="F79" s="122">
        <f>D79-E79</f>
        <v>0</v>
      </c>
      <c r="G79" s="123"/>
      <c r="H79" s="123"/>
      <c r="I79" s="123"/>
      <c r="J79" s="123"/>
    </row>
    <row r="80" spans="1:10" ht="12.75">
      <c r="A80" s="82" t="s">
        <v>120</v>
      </c>
      <c r="B80" s="85">
        <v>200</v>
      </c>
      <c r="C80" s="92" t="s">
        <v>248</v>
      </c>
      <c r="D80" s="86">
        <v>3600</v>
      </c>
      <c r="E80" s="86">
        <v>3600</v>
      </c>
      <c r="F80" s="108">
        <f t="shared" si="0"/>
        <v>0</v>
      </c>
      <c r="G80" s="69"/>
      <c r="H80" s="69"/>
      <c r="I80" s="69"/>
      <c r="J80" s="69"/>
    </row>
    <row r="81" spans="1:10" ht="12.75">
      <c r="A81" s="155" t="s">
        <v>337</v>
      </c>
      <c r="B81" s="85">
        <v>200</v>
      </c>
      <c r="C81" s="101" t="s">
        <v>379</v>
      </c>
      <c r="D81" s="86">
        <v>582400</v>
      </c>
      <c r="E81" s="86">
        <v>582400</v>
      </c>
      <c r="F81" s="108">
        <f>D81-E81</f>
        <v>0</v>
      </c>
      <c r="G81" s="69"/>
      <c r="H81" s="69"/>
      <c r="I81" s="69"/>
      <c r="J81" s="69"/>
    </row>
    <row r="82" spans="1:10" ht="22.5">
      <c r="A82" s="155" t="s">
        <v>380</v>
      </c>
      <c r="B82" s="85">
        <v>200</v>
      </c>
      <c r="C82" s="101" t="s">
        <v>381</v>
      </c>
      <c r="D82" s="86">
        <v>582400</v>
      </c>
      <c r="E82" s="86">
        <v>582400</v>
      </c>
      <c r="F82" s="108">
        <f>D82-E82</f>
        <v>0</v>
      </c>
      <c r="G82" s="69"/>
      <c r="H82" s="69"/>
      <c r="I82" s="69"/>
      <c r="J82" s="69"/>
    </row>
    <row r="83" spans="1:10" ht="12.75">
      <c r="A83" s="155" t="s">
        <v>161</v>
      </c>
      <c r="B83" s="85">
        <v>200</v>
      </c>
      <c r="C83" s="101" t="s">
        <v>382</v>
      </c>
      <c r="D83" s="86">
        <v>582400</v>
      </c>
      <c r="E83" s="86">
        <v>582400</v>
      </c>
      <c r="F83" s="108">
        <f>D83-E83</f>
        <v>0</v>
      </c>
      <c r="G83" s="69"/>
      <c r="H83" s="69"/>
      <c r="I83" s="69"/>
      <c r="J83" s="69"/>
    </row>
    <row r="84" spans="1:10" ht="12.75">
      <c r="A84" s="155" t="s">
        <v>306</v>
      </c>
      <c r="B84" s="85">
        <v>200</v>
      </c>
      <c r="C84" s="101" t="s">
        <v>383</v>
      </c>
      <c r="D84" s="86">
        <v>582400</v>
      </c>
      <c r="E84" s="86">
        <v>582400</v>
      </c>
      <c r="F84" s="108">
        <f>D84-E84</f>
        <v>0</v>
      </c>
      <c r="G84" s="69"/>
      <c r="H84" s="69"/>
      <c r="I84" s="69"/>
      <c r="J84" s="69"/>
    </row>
    <row r="85" spans="1:10" ht="12.75">
      <c r="A85" s="82" t="s">
        <v>385</v>
      </c>
      <c r="B85" s="85">
        <v>200</v>
      </c>
      <c r="C85" s="92" t="s">
        <v>384</v>
      </c>
      <c r="D85" s="86">
        <v>582400</v>
      </c>
      <c r="E85" s="86">
        <v>582400</v>
      </c>
      <c r="F85" s="108">
        <f>D85-E85</f>
        <v>0</v>
      </c>
      <c r="G85" s="69"/>
      <c r="H85" s="69"/>
      <c r="I85" s="69"/>
      <c r="J85" s="69"/>
    </row>
    <row r="86" spans="1:10" ht="12.75">
      <c r="A86" s="82" t="s">
        <v>161</v>
      </c>
      <c r="B86" s="85">
        <v>200</v>
      </c>
      <c r="C86" s="92" t="s">
        <v>249</v>
      </c>
      <c r="D86" s="86">
        <v>582400</v>
      </c>
      <c r="E86" s="86">
        <v>582400</v>
      </c>
      <c r="F86" s="108">
        <f t="shared" si="0"/>
        <v>0</v>
      </c>
      <c r="G86" s="69"/>
      <c r="H86" s="69"/>
      <c r="I86" s="69"/>
      <c r="J86" s="69"/>
    </row>
    <row r="87" spans="1:10" ht="0.75" customHeight="1" hidden="1">
      <c r="A87" s="82" t="s">
        <v>120</v>
      </c>
      <c r="B87" s="85">
        <v>200</v>
      </c>
      <c r="C87" s="92" t="s">
        <v>124</v>
      </c>
      <c r="D87" s="86">
        <v>348000</v>
      </c>
      <c r="E87" s="86">
        <v>348000</v>
      </c>
      <c r="F87" s="108">
        <f t="shared" si="0"/>
        <v>0</v>
      </c>
      <c r="G87" s="69"/>
      <c r="H87" s="69"/>
      <c r="I87" s="69"/>
      <c r="J87" s="69"/>
    </row>
    <row r="88" spans="1:10" ht="12.75" hidden="1">
      <c r="A88" s="82" t="s">
        <v>118</v>
      </c>
      <c r="B88" s="85">
        <v>200</v>
      </c>
      <c r="C88" s="92" t="s">
        <v>162</v>
      </c>
      <c r="D88" s="86">
        <v>1301300</v>
      </c>
      <c r="E88" s="86">
        <v>1300164.04</v>
      </c>
      <c r="F88" s="108">
        <f t="shared" si="0"/>
        <v>1135.9599999999627</v>
      </c>
      <c r="G88" s="69"/>
      <c r="H88" s="69"/>
      <c r="I88" s="69"/>
      <c r="J88" s="69"/>
    </row>
    <row r="89" spans="1:10" ht="0.75" customHeight="1" hidden="1">
      <c r="A89" s="82" t="s">
        <v>119</v>
      </c>
      <c r="B89" s="85">
        <v>200</v>
      </c>
      <c r="C89" s="92" t="s">
        <v>164</v>
      </c>
      <c r="D89" s="86">
        <v>453900</v>
      </c>
      <c r="E89" s="86">
        <v>452745</v>
      </c>
      <c r="F89" s="108">
        <f t="shared" si="0"/>
        <v>1155</v>
      </c>
      <c r="G89" s="69"/>
      <c r="H89" s="69"/>
      <c r="I89" s="69"/>
      <c r="J89" s="69"/>
    </row>
    <row r="90" spans="1:10" ht="12.75">
      <c r="A90" s="155" t="s">
        <v>387</v>
      </c>
      <c r="B90" s="85">
        <v>200</v>
      </c>
      <c r="C90" s="101" t="s">
        <v>386</v>
      </c>
      <c r="D90" s="86">
        <v>14193943</v>
      </c>
      <c r="E90" s="86">
        <v>12843839.26</v>
      </c>
      <c r="F90" s="108">
        <f t="shared" si="0"/>
        <v>1350103.7400000002</v>
      </c>
      <c r="G90" s="69"/>
      <c r="H90" s="69"/>
      <c r="I90" s="69"/>
      <c r="J90" s="69"/>
    </row>
    <row r="91" spans="1:10" ht="12" customHeight="1">
      <c r="A91" s="155" t="s">
        <v>389</v>
      </c>
      <c r="B91" s="85">
        <v>200</v>
      </c>
      <c r="C91" s="101" t="s">
        <v>388</v>
      </c>
      <c r="D91" s="86">
        <v>14193943</v>
      </c>
      <c r="E91" s="86">
        <v>12843839.26</v>
      </c>
      <c r="F91" s="108">
        <f t="shared" si="0"/>
        <v>1350103.7400000002</v>
      </c>
      <c r="G91" s="69"/>
      <c r="H91" s="69"/>
      <c r="I91" s="69"/>
      <c r="J91" s="69"/>
    </row>
    <row r="92" spans="1:10" ht="12.75">
      <c r="A92" s="155" t="s">
        <v>390</v>
      </c>
      <c r="B92" s="85">
        <v>200</v>
      </c>
      <c r="C92" s="101" t="s">
        <v>391</v>
      </c>
      <c r="D92" s="86">
        <v>9355043</v>
      </c>
      <c r="E92" s="86">
        <v>9197387.01</v>
      </c>
      <c r="F92" s="108">
        <f t="shared" si="0"/>
        <v>157655.99000000022</v>
      </c>
      <c r="G92" s="69"/>
      <c r="H92" s="69"/>
      <c r="I92" s="69"/>
      <c r="J92" s="69"/>
    </row>
    <row r="93" spans="1:10" ht="45">
      <c r="A93" s="155" t="s">
        <v>392</v>
      </c>
      <c r="B93" s="85">
        <v>200</v>
      </c>
      <c r="C93" s="101" t="s">
        <v>393</v>
      </c>
      <c r="D93" s="86">
        <v>9355043</v>
      </c>
      <c r="E93" s="86">
        <v>9197387.01</v>
      </c>
      <c r="F93" s="108">
        <f t="shared" si="0"/>
        <v>157655.99000000022</v>
      </c>
      <c r="G93" s="69"/>
      <c r="H93" s="69"/>
      <c r="I93" s="69"/>
      <c r="J93" s="69"/>
    </row>
    <row r="94" spans="1:10" ht="12.75">
      <c r="A94" s="155" t="s">
        <v>394</v>
      </c>
      <c r="B94" s="85">
        <v>200</v>
      </c>
      <c r="C94" s="101" t="s">
        <v>395</v>
      </c>
      <c r="D94" s="86">
        <v>9355043</v>
      </c>
      <c r="E94" s="86">
        <v>9197387.01</v>
      </c>
      <c r="F94" s="108">
        <f t="shared" si="0"/>
        <v>157655.99000000022</v>
      </c>
      <c r="G94" s="69"/>
      <c r="H94" s="69"/>
      <c r="I94" s="69"/>
      <c r="J94" s="69"/>
    </row>
    <row r="95" spans="1:10" ht="12.75">
      <c r="A95" s="155" t="s">
        <v>306</v>
      </c>
      <c r="B95" s="85">
        <v>200</v>
      </c>
      <c r="C95" s="101" t="s">
        <v>396</v>
      </c>
      <c r="D95" s="86">
        <v>9355043</v>
      </c>
      <c r="E95" s="86">
        <v>9197387.01</v>
      </c>
      <c r="F95" s="108">
        <f t="shared" si="0"/>
        <v>157655.99000000022</v>
      </c>
      <c r="G95" s="69"/>
      <c r="H95" s="69"/>
      <c r="I95" s="69"/>
      <c r="J95" s="69"/>
    </row>
    <row r="96" spans="1:10" s="124" customFormat="1" ht="12.75">
      <c r="A96" s="118" t="s">
        <v>327</v>
      </c>
      <c r="B96" s="119">
        <v>200</v>
      </c>
      <c r="C96" s="101" t="s">
        <v>397</v>
      </c>
      <c r="D96" s="86">
        <v>9355043</v>
      </c>
      <c r="E96" s="86">
        <v>9197387.01</v>
      </c>
      <c r="F96" s="122">
        <f>D96-E96</f>
        <v>157655.99000000022</v>
      </c>
      <c r="G96" s="123"/>
      <c r="H96" s="123"/>
      <c r="I96" s="123"/>
      <c r="J96" s="123"/>
    </row>
    <row r="97" spans="1:10" ht="12.75">
      <c r="A97" s="82" t="s">
        <v>119</v>
      </c>
      <c r="B97" s="85">
        <v>200</v>
      </c>
      <c r="C97" s="92" t="s">
        <v>163</v>
      </c>
      <c r="D97" s="86">
        <v>9355043</v>
      </c>
      <c r="E97" s="86">
        <v>9197387.01</v>
      </c>
      <c r="F97" s="108">
        <f t="shared" si="0"/>
        <v>157655.99000000022</v>
      </c>
      <c r="G97" s="69"/>
      <c r="H97" s="69"/>
      <c r="I97" s="69"/>
      <c r="J97" s="69"/>
    </row>
    <row r="98" spans="1:10" ht="22.5">
      <c r="A98" s="155" t="s">
        <v>399</v>
      </c>
      <c r="B98" s="85">
        <v>200</v>
      </c>
      <c r="C98" s="92" t="s">
        <v>398</v>
      </c>
      <c r="D98" s="86">
        <v>4838900</v>
      </c>
      <c r="E98" s="86">
        <v>3646452.25</v>
      </c>
      <c r="F98" s="108">
        <f>D98-E98</f>
        <v>1192447.75</v>
      </c>
      <c r="G98" s="69"/>
      <c r="H98" s="69"/>
      <c r="I98" s="69"/>
      <c r="J98" s="69"/>
    </row>
    <row r="99" spans="1:10" ht="45">
      <c r="A99" s="155" t="s">
        <v>400</v>
      </c>
      <c r="B99" s="85">
        <v>200</v>
      </c>
      <c r="C99" s="92" t="s">
        <v>401</v>
      </c>
      <c r="D99" s="86">
        <v>19400</v>
      </c>
      <c r="E99" s="86">
        <v>19400</v>
      </c>
      <c r="F99" s="108">
        <f>D99-E99</f>
        <v>0</v>
      </c>
      <c r="G99" s="69"/>
      <c r="H99" s="69"/>
      <c r="I99" s="69"/>
      <c r="J99" s="69"/>
    </row>
    <row r="100" spans="1:10" ht="22.5">
      <c r="A100" s="155" t="s">
        <v>402</v>
      </c>
      <c r="B100" s="85">
        <v>200</v>
      </c>
      <c r="C100" s="92" t="s">
        <v>403</v>
      </c>
      <c r="D100" s="86">
        <v>19400</v>
      </c>
      <c r="E100" s="86">
        <v>19400</v>
      </c>
      <c r="F100" s="108">
        <f>D100-E100</f>
        <v>0</v>
      </c>
      <c r="G100" s="69"/>
      <c r="H100" s="69"/>
      <c r="I100" s="69"/>
      <c r="J100" s="69"/>
    </row>
    <row r="101" spans="1:10" ht="12.75">
      <c r="A101" s="155" t="s">
        <v>306</v>
      </c>
      <c r="B101" s="85">
        <v>200</v>
      </c>
      <c r="C101" s="92" t="s">
        <v>404</v>
      </c>
      <c r="D101" s="86">
        <v>19400</v>
      </c>
      <c r="E101" s="86">
        <v>19400</v>
      </c>
      <c r="F101" s="108">
        <f>D101-E101</f>
        <v>0</v>
      </c>
      <c r="G101" s="69"/>
      <c r="H101" s="69"/>
      <c r="I101" s="69"/>
      <c r="J101" s="69"/>
    </row>
    <row r="102" spans="1:10" s="124" customFormat="1" ht="12.75">
      <c r="A102" s="118" t="s">
        <v>327</v>
      </c>
      <c r="B102" s="119">
        <v>200</v>
      </c>
      <c r="C102" s="92" t="s">
        <v>405</v>
      </c>
      <c r="D102" s="86">
        <v>19400</v>
      </c>
      <c r="E102" s="86">
        <v>19400</v>
      </c>
      <c r="F102" s="122">
        <f>D102-E102</f>
        <v>0</v>
      </c>
      <c r="G102" s="123"/>
      <c r="H102" s="123"/>
      <c r="I102" s="123"/>
      <c r="J102" s="123"/>
    </row>
    <row r="103" spans="1:10" ht="12.75">
      <c r="A103" s="82" t="s">
        <v>119</v>
      </c>
      <c r="B103" s="85">
        <v>200</v>
      </c>
      <c r="C103" s="92" t="s">
        <v>250</v>
      </c>
      <c r="D103" s="86">
        <v>19400</v>
      </c>
      <c r="E103" s="86">
        <v>19400</v>
      </c>
      <c r="F103" s="108">
        <f t="shared" si="0"/>
        <v>0</v>
      </c>
      <c r="G103" s="69"/>
      <c r="H103" s="69"/>
      <c r="I103" s="69"/>
      <c r="J103" s="69"/>
    </row>
    <row r="104" spans="1:10" ht="33.75">
      <c r="A104" s="155" t="s">
        <v>407</v>
      </c>
      <c r="B104" s="85">
        <v>200</v>
      </c>
      <c r="C104" s="92" t="s">
        <v>406</v>
      </c>
      <c r="D104" s="86">
        <v>4819500</v>
      </c>
      <c r="E104" s="86">
        <v>3627052.25</v>
      </c>
      <c r="F104" s="108">
        <f t="shared" si="0"/>
        <v>1192447.75</v>
      </c>
      <c r="G104" s="69"/>
      <c r="H104" s="69"/>
      <c r="I104" s="69"/>
      <c r="J104" s="69"/>
    </row>
    <row r="105" spans="1:10" ht="15" customHeight="1">
      <c r="A105" s="155" t="s">
        <v>409</v>
      </c>
      <c r="B105" s="85">
        <v>200</v>
      </c>
      <c r="C105" s="92" t="s">
        <v>408</v>
      </c>
      <c r="D105" s="86">
        <v>2108400</v>
      </c>
      <c r="E105" s="86">
        <v>2011963.27</v>
      </c>
      <c r="F105" s="108">
        <f t="shared" si="0"/>
        <v>96436.72999999998</v>
      </c>
      <c r="G105" s="69"/>
      <c r="H105" s="69"/>
      <c r="I105" s="69"/>
      <c r="J105" s="69"/>
    </row>
    <row r="106" spans="1:10" ht="12.75">
      <c r="A106" s="155" t="s">
        <v>306</v>
      </c>
      <c r="B106" s="85">
        <v>200</v>
      </c>
      <c r="C106" s="92" t="s">
        <v>410</v>
      </c>
      <c r="D106" s="86">
        <v>2108400</v>
      </c>
      <c r="E106" s="86">
        <v>2011963.27</v>
      </c>
      <c r="F106" s="108">
        <f t="shared" si="0"/>
        <v>96436.72999999998</v>
      </c>
      <c r="G106" s="69"/>
      <c r="H106" s="69"/>
      <c r="I106" s="69"/>
      <c r="J106" s="69"/>
    </row>
    <row r="107" spans="1:10" s="124" customFormat="1" ht="12.75">
      <c r="A107" s="118" t="s">
        <v>327</v>
      </c>
      <c r="B107" s="119">
        <v>200</v>
      </c>
      <c r="C107" s="92" t="s">
        <v>411</v>
      </c>
      <c r="D107" s="86">
        <v>2108400</v>
      </c>
      <c r="E107" s="86">
        <v>2011963.27</v>
      </c>
      <c r="F107" s="122">
        <f>D107-E107</f>
        <v>96436.72999999998</v>
      </c>
      <c r="G107" s="123"/>
      <c r="H107" s="123"/>
      <c r="I107" s="123"/>
      <c r="J107" s="123"/>
    </row>
    <row r="108" spans="1:10" ht="12.75">
      <c r="A108" s="82" t="s">
        <v>118</v>
      </c>
      <c r="B108" s="85">
        <v>200</v>
      </c>
      <c r="C108" s="92" t="s">
        <v>251</v>
      </c>
      <c r="D108" s="86">
        <v>1316300</v>
      </c>
      <c r="E108" s="86">
        <v>1316275.93</v>
      </c>
      <c r="F108" s="108">
        <f t="shared" si="0"/>
        <v>24.070000000065193</v>
      </c>
      <c r="G108" s="69"/>
      <c r="H108" s="69"/>
      <c r="I108" s="69"/>
      <c r="J108" s="69"/>
    </row>
    <row r="109" spans="1:10" ht="12.75">
      <c r="A109" s="82" t="s">
        <v>119</v>
      </c>
      <c r="B109" s="85">
        <v>200</v>
      </c>
      <c r="C109" s="92" t="s">
        <v>252</v>
      </c>
      <c r="D109" s="86">
        <v>792100</v>
      </c>
      <c r="E109" s="86">
        <v>695687.34</v>
      </c>
      <c r="F109" s="108">
        <f t="shared" si="0"/>
        <v>96412.66000000003</v>
      </c>
      <c r="G109" s="69"/>
      <c r="H109" s="69"/>
      <c r="I109" s="69"/>
      <c r="J109" s="69"/>
    </row>
    <row r="110" spans="1:10" ht="34.5" customHeight="1">
      <c r="A110" s="155" t="s">
        <v>415</v>
      </c>
      <c r="B110" s="85">
        <v>200</v>
      </c>
      <c r="C110" s="92" t="s">
        <v>412</v>
      </c>
      <c r="D110" s="86">
        <v>1965700</v>
      </c>
      <c r="E110" s="86">
        <v>1001104.99</v>
      </c>
      <c r="F110" s="108">
        <f>D110-E110</f>
        <v>964595.01</v>
      </c>
      <c r="G110" s="69"/>
      <c r="H110" s="69"/>
      <c r="I110" s="69"/>
      <c r="J110" s="69"/>
    </row>
    <row r="111" spans="1:10" ht="12.75">
      <c r="A111" s="155" t="s">
        <v>306</v>
      </c>
      <c r="B111" s="85">
        <v>200</v>
      </c>
      <c r="C111" s="92" t="s">
        <v>413</v>
      </c>
      <c r="D111" s="86">
        <v>1965700</v>
      </c>
      <c r="E111" s="86">
        <v>1001104.99</v>
      </c>
      <c r="F111" s="108">
        <f>D111-E111</f>
        <v>964595.01</v>
      </c>
      <c r="G111" s="69"/>
      <c r="H111" s="69"/>
      <c r="I111" s="69"/>
      <c r="J111" s="69"/>
    </row>
    <row r="112" spans="1:10" s="124" customFormat="1" ht="12.75">
      <c r="A112" s="118" t="s">
        <v>327</v>
      </c>
      <c r="B112" s="119">
        <v>200</v>
      </c>
      <c r="C112" s="92" t="s">
        <v>414</v>
      </c>
      <c r="D112" s="86">
        <v>1965700</v>
      </c>
      <c r="E112" s="86">
        <v>1001104.99</v>
      </c>
      <c r="F112" s="122">
        <f>D112-E112</f>
        <v>964595.01</v>
      </c>
      <c r="G112" s="123"/>
      <c r="H112" s="123"/>
      <c r="I112" s="123"/>
      <c r="J112" s="123"/>
    </row>
    <row r="113" spans="1:10" ht="12.75">
      <c r="A113" s="82" t="s">
        <v>119</v>
      </c>
      <c r="B113" s="85">
        <v>200</v>
      </c>
      <c r="C113" s="92" t="s">
        <v>253</v>
      </c>
      <c r="D113" s="86">
        <v>1289200</v>
      </c>
      <c r="E113" s="86">
        <v>1001104.99</v>
      </c>
      <c r="F113" s="108">
        <f t="shared" si="0"/>
        <v>288095.01</v>
      </c>
      <c r="G113" s="69"/>
      <c r="H113" s="69"/>
      <c r="I113" s="69"/>
      <c r="J113" s="69"/>
    </row>
    <row r="114" spans="1:10" ht="12.75">
      <c r="A114" s="82" t="s">
        <v>120</v>
      </c>
      <c r="B114" s="85">
        <v>200</v>
      </c>
      <c r="C114" s="92" t="s">
        <v>254</v>
      </c>
      <c r="D114" s="86">
        <v>676500</v>
      </c>
      <c r="E114" s="86">
        <v>0</v>
      </c>
      <c r="F114" s="108">
        <f t="shared" si="0"/>
        <v>676500</v>
      </c>
      <c r="G114" s="69"/>
      <c r="H114" s="69"/>
      <c r="I114" s="69"/>
      <c r="J114" s="69"/>
    </row>
    <row r="115" spans="1:10" ht="23.25" customHeight="1">
      <c r="A115" s="155" t="s">
        <v>419</v>
      </c>
      <c r="B115" s="85">
        <v>200</v>
      </c>
      <c r="C115" s="92" t="s">
        <v>416</v>
      </c>
      <c r="D115" s="86">
        <v>492100</v>
      </c>
      <c r="E115" s="86">
        <v>367330.32</v>
      </c>
      <c r="F115" s="108">
        <f t="shared" si="0"/>
        <v>124769.68</v>
      </c>
      <c r="G115" s="69"/>
      <c r="H115" s="69"/>
      <c r="I115" s="69"/>
      <c r="J115" s="69"/>
    </row>
    <row r="116" spans="1:10" ht="12.75">
      <c r="A116" s="155" t="s">
        <v>306</v>
      </c>
      <c r="B116" s="85">
        <v>200</v>
      </c>
      <c r="C116" s="92" t="s">
        <v>417</v>
      </c>
      <c r="D116" s="86">
        <v>492100</v>
      </c>
      <c r="E116" s="86">
        <v>367330.32</v>
      </c>
      <c r="F116" s="108">
        <f t="shared" si="0"/>
        <v>124769.68</v>
      </c>
      <c r="G116" s="69"/>
      <c r="H116" s="69"/>
      <c r="I116" s="69"/>
      <c r="J116" s="69"/>
    </row>
    <row r="117" spans="1:10" s="124" customFormat="1" ht="12.75">
      <c r="A117" s="118" t="s">
        <v>327</v>
      </c>
      <c r="B117" s="119">
        <v>200</v>
      </c>
      <c r="C117" s="92" t="s">
        <v>418</v>
      </c>
      <c r="D117" s="86">
        <v>492100</v>
      </c>
      <c r="E117" s="86">
        <v>367330.32</v>
      </c>
      <c r="F117" s="122">
        <f>D117-E117</f>
        <v>124769.68</v>
      </c>
      <c r="G117" s="123"/>
      <c r="H117" s="123"/>
      <c r="I117" s="123"/>
      <c r="J117" s="123"/>
    </row>
    <row r="118" spans="1:10" ht="12.75">
      <c r="A118" s="82" t="s">
        <v>119</v>
      </c>
      <c r="B118" s="85">
        <v>200</v>
      </c>
      <c r="C118" s="92" t="s">
        <v>255</v>
      </c>
      <c r="D118" s="86">
        <v>406600</v>
      </c>
      <c r="E118" s="86">
        <v>314206.32</v>
      </c>
      <c r="F118" s="108">
        <f t="shared" si="0"/>
        <v>92393.68</v>
      </c>
      <c r="G118" s="69"/>
      <c r="H118" s="69"/>
      <c r="I118" s="69"/>
      <c r="J118" s="69"/>
    </row>
    <row r="119" spans="1:10" ht="12.75">
      <c r="A119" s="82" t="s">
        <v>120</v>
      </c>
      <c r="B119" s="85">
        <v>200</v>
      </c>
      <c r="C119" s="92" t="s">
        <v>256</v>
      </c>
      <c r="D119" s="86">
        <v>85500</v>
      </c>
      <c r="E119" s="86">
        <v>53124</v>
      </c>
      <c r="F119" s="108">
        <f t="shared" si="0"/>
        <v>32376</v>
      </c>
      <c r="G119" s="69"/>
      <c r="H119" s="69"/>
      <c r="I119" s="69"/>
      <c r="J119" s="69"/>
    </row>
    <row r="120" spans="1:10" ht="23.25" customHeight="1">
      <c r="A120" s="155" t="s">
        <v>423</v>
      </c>
      <c r="B120" s="85">
        <v>200</v>
      </c>
      <c r="C120" s="92" t="s">
        <v>420</v>
      </c>
      <c r="D120" s="86">
        <v>253300</v>
      </c>
      <c r="E120" s="86">
        <v>246653.67</v>
      </c>
      <c r="F120" s="108">
        <f>D120-E120</f>
        <v>6646.329999999987</v>
      </c>
      <c r="G120" s="69"/>
      <c r="H120" s="69"/>
      <c r="I120" s="69"/>
      <c r="J120" s="69"/>
    </row>
    <row r="121" spans="1:10" ht="12.75">
      <c r="A121" s="155" t="s">
        <v>306</v>
      </c>
      <c r="B121" s="85">
        <v>200</v>
      </c>
      <c r="C121" s="92" t="s">
        <v>421</v>
      </c>
      <c r="D121" s="86">
        <v>253300</v>
      </c>
      <c r="E121" s="86">
        <v>246653.67</v>
      </c>
      <c r="F121" s="108">
        <f>D121-E121</f>
        <v>6646.329999999987</v>
      </c>
      <c r="G121" s="69"/>
      <c r="H121" s="69"/>
      <c r="I121" s="69"/>
      <c r="J121" s="69"/>
    </row>
    <row r="122" spans="1:10" s="124" customFormat="1" ht="12.75">
      <c r="A122" s="118" t="s">
        <v>327</v>
      </c>
      <c r="B122" s="119">
        <v>200</v>
      </c>
      <c r="C122" s="92" t="s">
        <v>422</v>
      </c>
      <c r="D122" s="86">
        <v>253300</v>
      </c>
      <c r="E122" s="86">
        <v>246653.67</v>
      </c>
      <c r="F122" s="122">
        <f>D122-E122</f>
        <v>6646.329999999987</v>
      </c>
      <c r="G122" s="123"/>
      <c r="H122" s="123"/>
      <c r="I122" s="123"/>
      <c r="J122" s="123"/>
    </row>
    <row r="123" spans="1:10" ht="12.75">
      <c r="A123" s="82" t="s">
        <v>120</v>
      </c>
      <c r="B123" s="85">
        <v>200</v>
      </c>
      <c r="C123" s="92" t="s">
        <v>257</v>
      </c>
      <c r="D123" s="86">
        <v>253300</v>
      </c>
      <c r="E123" s="86">
        <v>246653.67</v>
      </c>
      <c r="F123" s="108">
        <f t="shared" si="0"/>
        <v>6646.329999999987</v>
      </c>
      <c r="G123" s="69"/>
      <c r="H123" s="69"/>
      <c r="I123" s="69"/>
      <c r="J123" s="69"/>
    </row>
    <row r="124" spans="1:10" ht="12.75">
      <c r="A124" s="155" t="s">
        <v>425</v>
      </c>
      <c r="B124" s="85">
        <v>200</v>
      </c>
      <c r="C124" s="101" t="s">
        <v>424</v>
      </c>
      <c r="D124" s="86">
        <v>3190700</v>
      </c>
      <c r="E124" s="86">
        <v>2832574.32</v>
      </c>
      <c r="F124" s="108">
        <f aca="true" t="shared" si="3" ref="F124:F129">D124-E124</f>
        <v>358125.68000000017</v>
      </c>
      <c r="G124" s="69"/>
      <c r="H124" s="69"/>
      <c r="I124" s="69"/>
      <c r="J124" s="69"/>
    </row>
    <row r="125" spans="1:10" ht="12" customHeight="1">
      <c r="A125" s="155" t="s">
        <v>426</v>
      </c>
      <c r="B125" s="85">
        <v>200</v>
      </c>
      <c r="C125" s="101" t="s">
        <v>427</v>
      </c>
      <c r="D125" s="86">
        <v>3190700</v>
      </c>
      <c r="E125" s="86">
        <v>2832574.32</v>
      </c>
      <c r="F125" s="108">
        <f t="shared" si="3"/>
        <v>358125.68000000017</v>
      </c>
      <c r="G125" s="69"/>
      <c r="H125" s="69"/>
      <c r="I125" s="69"/>
      <c r="J125" s="69"/>
    </row>
    <row r="126" spans="1:10" ht="12.75">
      <c r="A126" s="155" t="s">
        <v>390</v>
      </c>
      <c r="B126" s="85">
        <v>200</v>
      </c>
      <c r="C126" s="101" t="s">
        <v>428</v>
      </c>
      <c r="D126" s="86">
        <v>13000</v>
      </c>
      <c r="E126" s="86">
        <v>13000</v>
      </c>
      <c r="F126" s="108">
        <f t="shared" si="3"/>
        <v>0</v>
      </c>
      <c r="G126" s="69"/>
      <c r="H126" s="69"/>
      <c r="I126" s="69"/>
      <c r="J126" s="69"/>
    </row>
    <row r="127" spans="1:10" ht="45.75" customHeight="1">
      <c r="A127" s="155" t="s">
        <v>429</v>
      </c>
      <c r="B127" s="85">
        <v>200</v>
      </c>
      <c r="C127" s="101" t="s">
        <v>430</v>
      </c>
      <c r="D127" s="86">
        <v>13000</v>
      </c>
      <c r="E127" s="86">
        <v>13000</v>
      </c>
      <c r="F127" s="108">
        <f t="shared" si="3"/>
        <v>0</v>
      </c>
      <c r="G127" s="69"/>
      <c r="H127" s="69"/>
      <c r="I127" s="69"/>
      <c r="J127" s="69"/>
    </row>
    <row r="128" spans="1:10" ht="33.75">
      <c r="A128" s="155" t="s">
        <v>432</v>
      </c>
      <c r="B128" s="85">
        <v>200</v>
      </c>
      <c r="C128" s="101" t="s">
        <v>431</v>
      </c>
      <c r="D128" s="86">
        <v>13000</v>
      </c>
      <c r="E128" s="86">
        <v>13000</v>
      </c>
      <c r="F128" s="108">
        <f t="shared" si="3"/>
        <v>0</v>
      </c>
      <c r="G128" s="69"/>
      <c r="H128" s="69"/>
      <c r="I128" s="69"/>
      <c r="J128" s="69"/>
    </row>
    <row r="129" spans="1:10" ht="12.75">
      <c r="A129" s="155" t="s">
        <v>306</v>
      </c>
      <c r="B129" s="85">
        <v>200</v>
      </c>
      <c r="C129" s="92" t="s">
        <v>433</v>
      </c>
      <c r="D129" s="86">
        <v>13000</v>
      </c>
      <c r="E129" s="86">
        <v>13000</v>
      </c>
      <c r="F129" s="108">
        <f t="shared" si="3"/>
        <v>0</v>
      </c>
      <c r="G129" s="69"/>
      <c r="H129" s="69"/>
      <c r="I129" s="69"/>
      <c r="J129" s="69"/>
    </row>
    <row r="130" spans="1:10" s="124" customFormat="1" ht="12.75">
      <c r="A130" s="118" t="s">
        <v>327</v>
      </c>
      <c r="B130" s="119">
        <v>200</v>
      </c>
      <c r="C130" s="92" t="s">
        <v>434</v>
      </c>
      <c r="D130" s="86">
        <v>13000</v>
      </c>
      <c r="E130" s="86">
        <v>13000</v>
      </c>
      <c r="F130" s="122">
        <f>D130-E130</f>
        <v>0</v>
      </c>
      <c r="G130" s="123"/>
      <c r="H130" s="123"/>
      <c r="I130" s="123"/>
      <c r="J130" s="123"/>
    </row>
    <row r="131" spans="1:10" ht="12.75">
      <c r="A131" s="82" t="s">
        <v>120</v>
      </c>
      <c r="B131" s="85">
        <v>200</v>
      </c>
      <c r="C131" s="92" t="s">
        <v>258</v>
      </c>
      <c r="D131" s="86">
        <v>13000</v>
      </c>
      <c r="E131" s="86">
        <v>13000</v>
      </c>
      <c r="F131" s="108">
        <f t="shared" si="0"/>
        <v>0</v>
      </c>
      <c r="G131" s="69"/>
      <c r="H131" s="69"/>
      <c r="I131" s="69"/>
      <c r="J131" s="69"/>
    </row>
    <row r="132" spans="1:10" ht="22.5">
      <c r="A132" s="155" t="s">
        <v>399</v>
      </c>
      <c r="B132" s="85">
        <v>200</v>
      </c>
      <c r="C132" s="92" t="s">
        <v>435</v>
      </c>
      <c r="D132" s="86">
        <v>3177700</v>
      </c>
      <c r="E132" s="86">
        <v>2819574.32</v>
      </c>
      <c r="F132" s="108">
        <f t="shared" si="0"/>
        <v>358125.68000000017</v>
      </c>
      <c r="G132" s="69"/>
      <c r="H132" s="69"/>
      <c r="I132" s="69"/>
      <c r="J132" s="69"/>
    </row>
    <row r="133" spans="1:10" ht="45" customHeight="1">
      <c r="A133" s="155" t="s">
        <v>436</v>
      </c>
      <c r="B133" s="85">
        <v>200</v>
      </c>
      <c r="C133" s="92" t="s">
        <v>437</v>
      </c>
      <c r="D133" s="86">
        <v>3177700</v>
      </c>
      <c r="E133" s="86">
        <v>2819574.32</v>
      </c>
      <c r="F133" s="108">
        <f t="shared" si="0"/>
        <v>358125.68000000017</v>
      </c>
      <c r="G133" s="69"/>
      <c r="H133" s="69"/>
      <c r="I133" s="69"/>
      <c r="J133" s="69"/>
    </row>
    <row r="134" spans="1:10" ht="35.25" customHeight="1">
      <c r="A134" s="155" t="s">
        <v>438</v>
      </c>
      <c r="B134" s="85">
        <v>200</v>
      </c>
      <c r="C134" s="92" t="s">
        <v>439</v>
      </c>
      <c r="D134" s="86">
        <v>2161300</v>
      </c>
      <c r="E134" s="86">
        <v>1887214.76</v>
      </c>
      <c r="F134" s="108">
        <f t="shared" si="0"/>
        <v>274085.24</v>
      </c>
      <c r="G134" s="69"/>
      <c r="H134" s="69"/>
      <c r="I134" s="69"/>
      <c r="J134" s="69"/>
    </row>
    <row r="135" spans="1:10" ht="12.75">
      <c r="A135" s="155" t="s">
        <v>306</v>
      </c>
      <c r="B135" s="85">
        <v>200</v>
      </c>
      <c r="C135" s="92" t="s">
        <v>440</v>
      </c>
      <c r="D135" s="86">
        <v>2043300</v>
      </c>
      <c r="E135" s="86">
        <v>1770160.55</v>
      </c>
      <c r="F135" s="108">
        <f t="shared" si="0"/>
        <v>273139.44999999995</v>
      </c>
      <c r="G135" s="69"/>
      <c r="H135" s="69"/>
      <c r="I135" s="69"/>
      <c r="J135" s="69"/>
    </row>
    <row r="136" spans="1:10" ht="22.5">
      <c r="A136" s="155" t="s">
        <v>307</v>
      </c>
      <c r="B136" s="85">
        <v>200</v>
      </c>
      <c r="C136" s="92" t="s">
        <v>441</v>
      </c>
      <c r="D136" s="86">
        <v>1604800</v>
      </c>
      <c r="E136" s="86">
        <v>1363274.54</v>
      </c>
      <c r="F136" s="108">
        <f t="shared" si="0"/>
        <v>241525.45999999996</v>
      </c>
      <c r="G136" s="69"/>
      <c r="H136" s="69"/>
      <c r="I136" s="69"/>
      <c r="J136" s="69"/>
    </row>
    <row r="137" spans="1:10" ht="12.75">
      <c r="A137" s="82" t="s">
        <v>114</v>
      </c>
      <c r="B137" s="85">
        <v>200</v>
      </c>
      <c r="C137" s="92" t="s">
        <v>259</v>
      </c>
      <c r="D137" s="86">
        <v>1195900</v>
      </c>
      <c r="E137" s="86">
        <v>1015795.15</v>
      </c>
      <c r="F137" s="108">
        <f t="shared" si="0"/>
        <v>180104.84999999998</v>
      </c>
      <c r="G137" s="69"/>
      <c r="H137" s="69"/>
      <c r="I137" s="69"/>
      <c r="J137" s="69"/>
    </row>
    <row r="138" spans="1:10" ht="12.75" hidden="1">
      <c r="A138" s="82" t="s">
        <v>115</v>
      </c>
      <c r="B138" s="85">
        <v>200</v>
      </c>
      <c r="C138" s="92" t="s">
        <v>125</v>
      </c>
      <c r="D138" s="86">
        <v>0</v>
      </c>
      <c r="E138" s="86">
        <v>0</v>
      </c>
      <c r="F138" s="108">
        <f t="shared" si="0"/>
        <v>0</v>
      </c>
      <c r="G138" s="69"/>
      <c r="H138" s="69"/>
      <c r="I138" s="69"/>
      <c r="J138" s="69"/>
    </row>
    <row r="139" spans="1:10" ht="12.75">
      <c r="A139" s="82" t="s">
        <v>116</v>
      </c>
      <c r="B139" s="85">
        <v>200</v>
      </c>
      <c r="C139" s="92" t="s">
        <v>260</v>
      </c>
      <c r="D139" s="86">
        <v>408900</v>
      </c>
      <c r="E139" s="86">
        <v>347479.39</v>
      </c>
      <c r="F139" s="108">
        <f t="shared" si="0"/>
        <v>61420.609999999986</v>
      </c>
      <c r="G139" s="69"/>
      <c r="H139" s="69"/>
      <c r="I139" s="69"/>
      <c r="J139" s="69"/>
    </row>
    <row r="140" spans="1:10" s="124" customFormat="1" ht="12.75">
      <c r="A140" s="118" t="s">
        <v>327</v>
      </c>
      <c r="B140" s="119">
        <v>200</v>
      </c>
      <c r="C140" s="92" t="s">
        <v>442</v>
      </c>
      <c r="D140" s="121">
        <v>437700</v>
      </c>
      <c r="E140" s="121">
        <v>406086.01</v>
      </c>
      <c r="F140" s="122">
        <f>D140-E140</f>
        <v>31613.98999999999</v>
      </c>
      <c r="G140" s="123"/>
      <c r="H140" s="123"/>
      <c r="I140" s="123"/>
      <c r="J140" s="123"/>
    </row>
    <row r="141" spans="1:10" ht="12.75">
      <c r="A141" s="82" t="s">
        <v>117</v>
      </c>
      <c r="B141" s="85">
        <v>200</v>
      </c>
      <c r="C141" s="92" t="s">
        <v>261</v>
      </c>
      <c r="D141" s="86">
        <v>40000</v>
      </c>
      <c r="E141" s="86">
        <v>30438.75</v>
      </c>
      <c r="F141" s="108">
        <f t="shared" si="0"/>
        <v>9561.25</v>
      </c>
      <c r="G141" s="69"/>
      <c r="H141" s="69"/>
      <c r="I141" s="69"/>
      <c r="J141" s="69"/>
    </row>
    <row r="142" spans="1:10" ht="12.75">
      <c r="A142" s="82" t="s">
        <v>118</v>
      </c>
      <c r="B142" s="85">
        <v>200</v>
      </c>
      <c r="C142" s="92" t="s">
        <v>262</v>
      </c>
      <c r="D142" s="86">
        <v>75000</v>
      </c>
      <c r="E142" s="86">
        <v>71282.65</v>
      </c>
      <c r="F142" s="108">
        <f t="shared" si="0"/>
        <v>3717.350000000006</v>
      </c>
      <c r="G142" s="69"/>
      <c r="H142" s="69"/>
      <c r="I142" s="69"/>
      <c r="J142" s="69"/>
    </row>
    <row r="143" spans="1:10" ht="12.75">
      <c r="A143" s="82" t="s">
        <v>119</v>
      </c>
      <c r="B143" s="85">
        <v>200</v>
      </c>
      <c r="C143" s="92" t="s">
        <v>263</v>
      </c>
      <c r="D143" s="86">
        <v>87800</v>
      </c>
      <c r="E143" s="86">
        <v>69563.17</v>
      </c>
      <c r="F143" s="108">
        <f t="shared" si="0"/>
        <v>18236.83</v>
      </c>
      <c r="G143" s="69"/>
      <c r="H143" s="69"/>
      <c r="I143" s="69"/>
      <c r="J143" s="69"/>
    </row>
    <row r="144" spans="1:10" ht="12.75">
      <c r="A144" s="82" t="s">
        <v>120</v>
      </c>
      <c r="B144" s="85">
        <v>200</v>
      </c>
      <c r="C144" s="92" t="s">
        <v>264</v>
      </c>
      <c r="D144" s="86">
        <v>234900</v>
      </c>
      <c r="E144" s="86">
        <v>234801.44</v>
      </c>
      <c r="F144" s="108">
        <f t="shared" si="0"/>
        <v>98.55999999999767</v>
      </c>
      <c r="G144" s="69"/>
      <c r="H144" s="69"/>
      <c r="I144" s="69"/>
      <c r="J144" s="69"/>
    </row>
    <row r="145" spans="1:10" ht="12.75">
      <c r="A145" s="82" t="s">
        <v>121</v>
      </c>
      <c r="B145" s="85">
        <v>200</v>
      </c>
      <c r="C145" s="92" t="s">
        <v>265</v>
      </c>
      <c r="D145" s="86">
        <v>800</v>
      </c>
      <c r="E145" s="86">
        <v>800</v>
      </c>
      <c r="F145" s="108">
        <f t="shared" si="0"/>
        <v>0</v>
      </c>
      <c r="G145" s="69"/>
      <c r="H145" s="69"/>
      <c r="I145" s="69"/>
      <c r="J145" s="69"/>
    </row>
    <row r="146" spans="1:10" ht="12.75">
      <c r="A146" s="82" t="s">
        <v>329</v>
      </c>
      <c r="B146" s="85">
        <v>200</v>
      </c>
      <c r="C146" s="92" t="s">
        <v>443</v>
      </c>
      <c r="D146" s="86">
        <v>118000</v>
      </c>
      <c r="E146" s="86">
        <v>117054.21</v>
      </c>
      <c r="F146" s="108">
        <f t="shared" si="0"/>
        <v>945.7899999999936</v>
      </c>
      <c r="G146" s="69"/>
      <c r="H146" s="69"/>
      <c r="I146" s="69"/>
      <c r="J146" s="69"/>
    </row>
    <row r="147" spans="1:10" ht="12.75">
      <c r="A147" s="82" t="s">
        <v>122</v>
      </c>
      <c r="B147" s="85">
        <v>200</v>
      </c>
      <c r="C147" s="92" t="s">
        <v>266</v>
      </c>
      <c r="D147" s="86">
        <v>103000</v>
      </c>
      <c r="E147" s="86">
        <v>102965.21</v>
      </c>
      <c r="F147" s="108">
        <f t="shared" si="0"/>
        <v>34.7899999999936</v>
      </c>
      <c r="G147" s="69"/>
      <c r="H147" s="69"/>
      <c r="I147" s="69"/>
      <c r="J147" s="69"/>
    </row>
    <row r="148" spans="1:10" ht="12.75" customHeight="1">
      <c r="A148" s="82" t="s">
        <v>123</v>
      </c>
      <c r="B148" s="85">
        <v>200</v>
      </c>
      <c r="C148" s="92" t="s">
        <v>267</v>
      </c>
      <c r="D148" s="86">
        <v>15000</v>
      </c>
      <c r="E148" s="86">
        <v>14089</v>
      </c>
      <c r="F148" s="108">
        <f t="shared" si="0"/>
        <v>911</v>
      </c>
      <c r="G148" s="69"/>
      <c r="H148" s="69"/>
      <c r="I148" s="69"/>
      <c r="J148" s="69"/>
    </row>
    <row r="149" spans="1:10" ht="35.25" customHeight="1">
      <c r="A149" s="155" t="s">
        <v>445</v>
      </c>
      <c r="B149" s="85">
        <v>200</v>
      </c>
      <c r="C149" s="92" t="s">
        <v>444</v>
      </c>
      <c r="D149" s="86">
        <v>1009200</v>
      </c>
      <c r="E149" s="86">
        <v>926707.56</v>
      </c>
      <c r="F149" s="108">
        <f>D149-E149</f>
        <v>82492.43999999994</v>
      </c>
      <c r="G149" s="69"/>
      <c r="H149" s="69"/>
      <c r="I149" s="69"/>
      <c r="J149" s="69"/>
    </row>
    <row r="150" spans="1:10" ht="12.75">
      <c r="A150" s="155" t="s">
        <v>306</v>
      </c>
      <c r="B150" s="85">
        <v>200</v>
      </c>
      <c r="C150" s="92" t="s">
        <v>446</v>
      </c>
      <c r="D150" s="86">
        <v>928900</v>
      </c>
      <c r="E150" s="86">
        <v>846460.63</v>
      </c>
      <c r="F150" s="108">
        <f>D150-E150</f>
        <v>82439.37</v>
      </c>
      <c r="G150" s="69"/>
      <c r="H150" s="69"/>
      <c r="I150" s="69"/>
      <c r="J150" s="69"/>
    </row>
    <row r="151" spans="1:10" ht="22.5">
      <c r="A151" s="155" t="s">
        <v>307</v>
      </c>
      <c r="B151" s="85">
        <v>200</v>
      </c>
      <c r="C151" s="92" t="s">
        <v>447</v>
      </c>
      <c r="D151" s="86">
        <v>757600</v>
      </c>
      <c r="E151" s="86">
        <v>675325.7</v>
      </c>
      <c r="F151" s="108">
        <f>D151-E151</f>
        <v>82274.30000000005</v>
      </c>
      <c r="G151" s="69"/>
      <c r="H151" s="69"/>
      <c r="I151" s="69"/>
      <c r="J151" s="69"/>
    </row>
    <row r="152" spans="1:10" ht="12" customHeight="1">
      <c r="A152" s="82" t="s">
        <v>114</v>
      </c>
      <c r="B152" s="85">
        <v>200</v>
      </c>
      <c r="C152" s="92" t="s">
        <v>268</v>
      </c>
      <c r="D152" s="86">
        <v>546500</v>
      </c>
      <c r="E152" s="86">
        <v>503220.24</v>
      </c>
      <c r="F152" s="108">
        <f t="shared" si="0"/>
        <v>43279.76000000001</v>
      </c>
      <c r="G152" s="69"/>
      <c r="H152" s="69"/>
      <c r="I152" s="69"/>
      <c r="J152" s="69"/>
    </row>
    <row r="153" spans="1:10" ht="12.75" hidden="1">
      <c r="A153" s="82" t="s">
        <v>115</v>
      </c>
      <c r="B153" s="85">
        <v>200</v>
      </c>
      <c r="C153" s="92" t="s">
        <v>153</v>
      </c>
      <c r="D153" s="86">
        <v>600</v>
      </c>
      <c r="E153" s="86"/>
      <c r="F153" s="108">
        <f t="shared" si="0"/>
        <v>600</v>
      </c>
      <c r="G153" s="69"/>
      <c r="H153" s="69"/>
      <c r="I153" s="69"/>
      <c r="J153" s="69"/>
    </row>
    <row r="154" spans="1:10" ht="12.75">
      <c r="A154" s="82" t="s">
        <v>116</v>
      </c>
      <c r="B154" s="85">
        <v>200</v>
      </c>
      <c r="C154" s="92" t="s">
        <v>269</v>
      </c>
      <c r="D154" s="86">
        <v>193100</v>
      </c>
      <c r="E154" s="86">
        <v>172105.46</v>
      </c>
      <c r="F154" s="108">
        <f t="shared" si="0"/>
        <v>20994.540000000008</v>
      </c>
      <c r="G154" s="69"/>
      <c r="H154" s="69"/>
      <c r="I154" s="69"/>
      <c r="J154" s="69"/>
    </row>
    <row r="155" spans="1:10" s="124" customFormat="1" ht="12.75">
      <c r="A155" s="118" t="s">
        <v>327</v>
      </c>
      <c r="B155" s="119">
        <v>200</v>
      </c>
      <c r="C155" s="92" t="s">
        <v>448</v>
      </c>
      <c r="D155" s="121">
        <v>170500</v>
      </c>
      <c r="E155" s="121">
        <v>170334.93</v>
      </c>
      <c r="F155" s="122">
        <f>D155-E155</f>
        <v>165.07000000000698</v>
      </c>
      <c r="G155" s="123"/>
      <c r="H155" s="123"/>
      <c r="I155" s="123"/>
      <c r="J155" s="123"/>
    </row>
    <row r="156" spans="1:10" ht="12.75">
      <c r="A156" s="82" t="s">
        <v>117</v>
      </c>
      <c r="B156" s="85">
        <v>200</v>
      </c>
      <c r="C156" s="92" t="s">
        <v>270</v>
      </c>
      <c r="D156" s="86">
        <v>34300</v>
      </c>
      <c r="E156" s="86">
        <v>34251</v>
      </c>
      <c r="F156" s="108">
        <f t="shared" si="0"/>
        <v>49</v>
      </c>
      <c r="G156" s="69"/>
      <c r="H156" s="69"/>
      <c r="I156" s="69"/>
      <c r="J156" s="69"/>
    </row>
    <row r="157" spans="1:10" ht="12.75" customHeight="1">
      <c r="A157" s="82" t="s">
        <v>165</v>
      </c>
      <c r="B157" s="85">
        <v>200</v>
      </c>
      <c r="C157" s="92" t="s">
        <v>271</v>
      </c>
      <c r="D157" s="86">
        <v>53100</v>
      </c>
      <c r="E157" s="86">
        <v>53061.96</v>
      </c>
      <c r="F157" s="108">
        <f t="shared" si="0"/>
        <v>38.04000000000087</v>
      </c>
      <c r="G157" s="69"/>
      <c r="H157" s="69"/>
      <c r="I157" s="69"/>
      <c r="J157" s="69"/>
    </row>
    <row r="158" spans="1:10" ht="12.75">
      <c r="A158" s="82" t="s">
        <v>119</v>
      </c>
      <c r="B158" s="85">
        <v>200</v>
      </c>
      <c r="C158" s="92" t="s">
        <v>272</v>
      </c>
      <c r="D158" s="86">
        <v>10500</v>
      </c>
      <c r="E158" s="86">
        <v>10472.1</v>
      </c>
      <c r="F158" s="108">
        <f t="shared" si="0"/>
        <v>27.899999999999636</v>
      </c>
      <c r="G158" s="69"/>
      <c r="H158" s="69"/>
      <c r="I158" s="69"/>
      <c r="J158" s="69"/>
    </row>
    <row r="159" spans="1:10" ht="12.75">
      <c r="A159" s="82" t="s">
        <v>120</v>
      </c>
      <c r="B159" s="85">
        <v>200</v>
      </c>
      <c r="C159" s="92" t="s">
        <v>273</v>
      </c>
      <c r="D159" s="86">
        <v>72600</v>
      </c>
      <c r="E159" s="86">
        <v>72549.87</v>
      </c>
      <c r="F159" s="108">
        <f t="shared" si="0"/>
        <v>50.13000000000466</v>
      </c>
      <c r="G159" s="69"/>
      <c r="H159" s="69"/>
      <c r="I159" s="69"/>
      <c r="J159" s="69"/>
    </row>
    <row r="160" spans="1:10" ht="12.75">
      <c r="A160" s="82" t="s">
        <v>121</v>
      </c>
      <c r="B160" s="85">
        <v>200</v>
      </c>
      <c r="C160" s="92" t="s">
        <v>274</v>
      </c>
      <c r="D160" s="86">
        <v>800</v>
      </c>
      <c r="E160" s="86">
        <v>800</v>
      </c>
      <c r="F160" s="108">
        <f t="shared" si="0"/>
        <v>0</v>
      </c>
      <c r="G160" s="69"/>
      <c r="H160" s="69"/>
      <c r="I160" s="69"/>
      <c r="J160" s="69"/>
    </row>
    <row r="161" spans="1:10" ht="12.75">
      <c r="A161" s="82" t="s">
        <v>329</v>
      </c>
      <c r="B161" s="85">
        <v>200</v>
      </c>
      <c r="C161" s="92" t="s">
        <v>449</v>
      </c>
      <c r="D161" s="86">
        <v>80300</v>
      </c>
      <c r="E161" s="86">
        <v>80246.93</v>
      </c>
      <c r="F161" s="108">
        <f>D161-E161</f>
        <v>53.070000000006985</v>
      </c>
      <c r="G161" s="69"/>
      <c r="H161" s="69"/>
      <c r="I161" s="69"/>
      <c r="J161" s="69"/>
    </row>
    <row r="162" spans="1:10" ht="12.75">
      <c r="A162" s="82" t="s">
        <v>122</v>
      </c>
      <c r="B162" s="85">
        <v>200</v>
      </c>
      <c r="C162" s="92" t="s">
        <v>275</v>
      </c>
      <c r="D162" s="86">
        <v>69400</v>
      </c>
      <c r="E162" s="86">
        <v>69367.47</v>
      </c>
      <c r="F162" s="108">
        <f t="shared" si="0"/>
        <v>32.529999999998836</v>
      </c>
      <c r="G162" s="69"/>
      <c r="H162" s="69"/>
      <c r="I162" s="69"/>
      <c r="J162" s="69"/>
    </row>
    <row r="163" spans="1:10" ht="15" customHeight="1">
      <c r="A163" s="82" t="s">
        <v>123</v>
      </c>
      <c r="B163" s="85">
        <v>200</v>
      </c>
      <c r="C163" s="92" t="s">
        <v>276</v>
      </c>
      <c r="D163" s="86">
        <v>10900</v>
      </c>
      <c r="E163" s="86">
        <v>10879.46</v>
      </c>
      <c r="F163" s="108">
        <f>D163-E163</f>
        <v>20.540000000000873</v>
      </c>
      <c r="G163" s="69"/>
      <c r="H163" s="69"/>
      <c r="I163" s="69"/>
      <c r="J163" s="69"/>
    </row>
    <row r="164" spans="1:10" ht="22.5" customHeight="1">
      <c r="A164" s="155" t="s">
        <v>450</v>
      </c>
      <c r="B164" s="85">
        <v>200</v>
      </c>
      <c r="C164" s="92" t="s">
        <v>451</v>
      </c>
      <c r="D164" s="86">
        <v>7200</v>
      </c>
      <c r="E164" s="86">
        <v>5652</v>
      </c>
      <c r="F164" s="108">
        <f>D164-E164</f>
        <v>1548</v>
      </c>
      <c r="G164" s="69"/>
      <c r="H164" s="69"/>
      <c r="I164" s="69"/>
      <c r="J164" s="69"/>
    </row>
    <row r="165" spans="1:10" ht="12.75">
      <c r="A165" s="155" t="s">
        <v>306</v>
      </c>
      <c r="B165" s="85">
        <v>200</v>
      </c>
      <c r="C165" s="92" t="s">
        <v>452</v>
      </c>
      <c r="D165" s="86">
        <v>7200</v>
      </c>
      <c r="E165" s="86">
        <v>5652</v>
      </c>
      <c r="F165" s="108">
        <f>D165-E165</f>
        <v>1548</v>
      </c>
      <c r="G165" s="69"/>
      <c r="H165" s="69"/>
      <c r="I165" s="69"/>
      <c r="J165" s="69"/>
    </row>
    <row r="166" spans="1:10" ht="12.75">
      <c r="A166" s="82" t="s">
        <v>121</v>
      </c>
      <c r="B166" s="85">
        <v>200</v>
      </c>
      <c r="C166" s="92" t="s">
        <v>277</v>
      </c>
      <c r="D166" s="86">
        <v>7200</v>
      </c>
      <c r="E166" s="86">
        <v>5652</v>
      </c>
      <c r="F166" s="108">
        <f>D166-E166</f>
        <v>1548</v>
      </c>
      <c r="G166" s="69"/>
      <c r="H166" s="69"/>
      <c r="I166" s="69"/>
      <c r="J166" s="69"/>
    </row>
    <row r="167" spans="1:10" ht="12.75" hidden="1">
      <c r="A167" s="82" t="s">
        <v>120</v>
      </c>
      <c r="B167" s="85">
        <v>200</v>
      </c>
      <c r="C167" s="92" t="s">
        <v>126</v>
      </c>
      <c r="D167" s="86">
        <v>5500</v>
      </c>
      <c r="E167" s="86">
        <v>5448</v>
      </c>
      <c r="F167" s="108">
        <f>D167-E167</f>
        <v>52</v>
      </c>
      <c r="G167" s="69"/>
      <c r="H167" s="69"/>
      <c r="I167" s="69"/>
      <c r="J167" s="69"/>
    </row>
    <row r="168" spans="1:10" s="124" customFormat="1" ht="12.75">
      <c r="A168" s="118" t="s">
        <v>455</v>
      </c>
      <c r="B168" s="119">
        <v>200</v>
      </c>
      <c r="C168" s="101" t="s">
        <v>454</v>
      </c>
      <c r="D168" s="86">
        <v>6100</v>
      </c>
      <c r="E168" s="86">
        <v>6100</v>
      </c>
      <c r="F168" s="122">
        <f>D168-E168</f>
        <v>0</v>
      </c>
      <c r="G168" s="123"/>
      <c r="H168" s="123"/>
      <c r="I168" s="123"/>
      <c r="J168" s="123"/>
    </row>
    <row r="169" spans="1:10" ht="12.75">
      <c r="A169" s="82" t="s">
        <v>456</v>
      </c>
      <c r="B169" s="85">
        <v>200</v>
      </c>
      <c r="C169" s="101" t="s">
        <v>453</v>
      </c>
      <c r="D169" s="86">
        <v>6100</v>
      </c>
      <c r="E169" s="86">
        <v>6100</v>
      </c>
      <c r="F169" s="108">
        <f>D169-E169</f>
        <v>0</v>
      </c>
      <c r="G169" s="69"/>
      <c r="H169" s="69"/>
      <c r="I169" s="69"/>
      <c r="J169" s="69"/>
    </row>
    <row r="170" spans="1:10" ht="22.5">
      <c r="A170" s="155" t="s">
        <v>399</v>
      </c>
      <c r="B170" s="85">
        <v>200</v>
      </c>
      <c r="C170" s="92" t="s">
        <v>457</v>
      </c>
      <c r="D170" s="86">
        <v>6100</v>
      </c>
      <c r="E170" s="86">
        <v>6100</v>
      </c>
      <c r="F170" s="108">
        <f>D170-E170</f>
        <v>0</v>
      </c>
      <c r="G170" s="69"/>
      <c r="H170" s="69"/>
      <c r="I170" s="69"/>
      <c r="J170" s="69"/>
    </row>
    <row r="171" spans="1:10" ht="45">
      <c r="A171" s="155" t="s">
        <v>458</v>
      </c>
      <c r="B171" s="85">
        <v>200</v>
      </c>
      <c r="C171" s="92" t="s">
        <v>459</v>
      </c>
      <c r="D171" s="86">
        <v>6100</v>
      </c>
      <c r="E171" s="86">
        <v>6100</v>
      </c>
      <c r="F171" s="108">
        <f>D171-E171</f>
        <v>0</v>
      </c>
      <c r="G171" s="69"/>
      <c r="H171" s="69"/>
      <c r="I171" s="69"/>
      <c r="J171" s="69"/>
    </row>
    <row r="172" spans="1:10" ht="22.5">
      <c r="A172" s="155" t="s">
        <v>402</v>
      </c>
      <c r="B172" s="85">
        <v>200</v>
      </c>
      <c r="C172" s="92" t="s">
        <v>460</v>
      </c>
      <c r="D172" s="86">
        <v>6100</v>
      </c>
      <c r="E172" s="86">
        <v>6100</v>
      </c>
      <c r="F172" s="108">
        <f>D172-E172</f>
        <v>0</v>
      </c>
      <c r="G172" s="69"/>
      <c r="H172" s="69"/>
      <c r="I172" s="69"/>
      <c r="J172" s="69"/>
    </row>
    <row r="173" spans="1:10" ht="13.5" thickBot="1">
      <c r="A173" s="82" t="s">
        <v>122</v>
      </c>
      <c r="B173" s="87">
        <v>200</v>
      </c>
      <c r="C173" s="93" t="s">
        <v>226</v>
      </c>
      <c r="D173" s="88">
        <v>6100</v>
      </c>
      <c r="E173" s="88">
        <v>6100</v>
      </c>
      <c r="F173" s="114">
        <f>D173-E173</f>
        <v>0</v>
      </c>
      <c r="G173" s="69"/>
      <c r="H173" s="69"/>
      <c r="I173" s="69"/>
      <c r="J173" s="69"/>
    </row>
    <row r="174" spans="1:10" ht="13.5" thickBot="1">
      <c r="A174" s="82"/>
      <c r="B174" s="141"/>
      <c r="C174" s="142"/>
      <c r="D174" s="143"/>
      <c r="E174" s="143"/>
      <c r="F174" s="144"/>
      <c r="G174" s="69"/>
      <c r="H174" s="69"/>
      <c r="I174" s="69"/>
      <c r="J174" s="69"/>
    </row>
    <row r="175" spans="1:10" ht="23.25" thickBot="1">
      <c r="A175" s="82" t="s">
        <v>461</v>
      </c>
      <c r="B175" s="87">
        <v>450</v>
      </c>
      <c r="C175" s="93" t="s">
        <v>12</v>
      </c>
      <c r="D175" s="88">
        <v>-653342.71</v>
      </c>
      <c r="E175" s="88">
        <v>964098.32</v>
      </c>
      <c r="F175" s="94" t="s">
        <v>12</v>
      </c>
      <c r="G175" s="69"/>
      <c r="H175" s="69"/>
      <c r="I175" s="69"/>
      <c r="J175" s="69"/>
    </row>
    <row r="176" spans="1:10" ht="12.75">
      <c r="A176" s="20"/>
      <c r="B176" s="21"/>
      <c r="C176" s="46"/>
      <c r="D176" s="22"/>
      <c r="E176" s="22"/>
      <c r="F176" s="22"/>
      <c r="G176" s="22"/>
      <c r="H176" s="22"/>
      <c r="I176" s="22"/>
      <c r="J176" s="22"/>
    </row>
  </sheetData>
  <sheetProtection/>
  <mergeCells count="4">
    <mergeCell ref="A2:F2"/>
    <mergeCell ref="F4:F5"/>
    <mergeCell ref="E4:E5"/>
    <mergeCell ref="E1:F1"/>
  </mergeCells>
  <printOptions horizontalCentered="1"/>
  <pageMargins left="0.3937007874015748" right="0.3937007874015748" top="0.7874015748031497" bottom="0.3937007874015748" header="0" footer="0"/>
  <pageSetup fitToHeight="0"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W246"/>
  <sheetViews>
    <sheetView tabSelected="1" view="pageBreakPreview" zoomScale="120" zoomScaleSheetLayoutView="120" zoomScalePageLayoutView="0" workbookViewId="0" topLeftCell="A1">
      <selection activeCell="E20" sqref="E20"/>
    </sheetView>
  </sheetViews>
  <sheetFormatPr defaultColWidth="9.00390625" defaultRowHeight="12.75"/>
  <cols>
    <col min="1" max="1" width="40.75390625" style="28" customWidth="1"/>
    <col min="2" max="2" width="4.75390625" style="28" customWidth="1"/>
    <col min="3" max="3" width="22.875" style="28" customWidth="1"/>
    <col min="4" max="4" width="17.25390625" style="28" customWidth="1"/>
    <col min="5" max="5" width="12.75390625" style="28" customWidth="1"/>
    <col min="6" max="6" width="14.375" style="28" customWidth="1"/>
    <col min="7" max="7" width="15.00390625" style="28" customWidth="1"/>
    <col min="8" max="8" width="14.75390625" style="28" customWidth="1"/>
    <col min="9" max="13" width="9.125" style="28" customWidth="1"/>
    <col min="14" max="14" width="16.125" style="28" customWidth="1"/>
    <col min="15" max="16384" width="9.125" style="28" customWidth="1"/>
  </cols>
  <sheetData>
    <row r="1" spans="5:6" ht="12.75">
      <c r="E1" s="188" t="s">
        <v>463</v>
      </c>
      <c r="F1" s="178"/>
    </row>
    <row r="2" spans="1:8" ht="15" customHeight="1">
      <c r="A2" s="180" t="s">
        <v>462</v>
      </c>
      <c r="B2" s="180"/>
      <c r="C2" s="180"/>
      <c r="D2" s="180"/>
      <c r="E2" s="180"/>
      <c r="F2" s="180"/>
      <c r="H2" s="27"/>
    </row>
    <row r="3" spans="1:8" ht="12.75">
      <c r="A3" s="29"/>
      <c r="B3" s="30"/>
      <c r="C3" s="31"/>
      <c r="D3" s="32"/>
      <c r="E3" s="43"/>
      <c r="F3" s="43"/>
      <c r="G3" s="43"/>
      <c r="H3" s="44"/>
    </row>
    <row r="4" spans="1:8" ht="48" customHeight="1">
      <c r="A4" s="184" t="s">
        <v>298</v>
      </c>
      <c r="B4" s="185" t="s">
        <v>464</v>
      </c>
      <c r="C4" s="187" t="s">
        <v>290</v>
      </c>
      <c r="D4" s="186" t="s">
        <v>301</v>
      </c>
      <c r="E4" s="72" t="s">
        <v>26</v>
      </c>
      <c r="F4" s="148" t="s">
        <v>294</v>
      </c>
      <c r="G4" s="34"/>
      <c r="H4" s="34"/>
    </row>
    <row r="5" spans="1:23" ht="13.5" thickBot="1">
      <c r="A5" s="33">
        <v>1</v>
      </c>
      <c r="B5" s="95">
        <v>2</v>
      </c>
      <c r="C5" s="95">
        <v>3</v>
      </c>
      <c r="D5" s="98">
        <v>4</v>
      </c>
      <c r="E5" s="90">
        <v>5</v>
      </c>
      <c r="F5" s="90">
        <v>6</v>
      </c>
      <c r="G5" s="65"/>
      <c r="H5" s="65"/>
      <c r="J5" s="35"/>
      <c r="K5" s="35"/>
      <c r="M5" s="35"/>
      <c r="N5" s="35"/>
      <c r="O5" s="37"/>
      <c r="P5" s="37"/>
      <c r="Q5" s="37"/>
      <c r="R5" s="37"/>
      <c r="S5" s="19" t="s">
        <v>11</v>
      </c>
      <c r="T5" s="19" t="s">
        <v>10</v>
      </c>
      <c r="U5" s="34"/>
      <c r="V5" s="34"/>
      <c r="W5" s="34"/>
    </row>
    <row r="6" spans="1:23" ht="22.5">
      <c r="A6" s="97" t="s">
        <v>127</v>
      </c>
      <c r="B6" s="105">
        <v>500</v>
      </c>
      <c r="C6" s="99" t="s">
        <v>286</v>
      </c>
      <c r="D6" s="100">
        <v>653342.71</v>
      </c>
      <c r="E6" s="100">
        <v>-964098.32</v>
      </c>
      <c r="F6" s="106">
        <f>D6-E6</f>
        <v>1617441.0299999998</v>
      </c>
      <c r="G6" s="65"/>
      <c r="H6" s="65"/>
      <c r="J6" s="35"/>
      <c r="K6" s="35"/>
      <c r="M6" s="35"/>
      <c r="N6" s="35"/>
      <c r="O6" s="37"/>
      <c r="P6" s="37"/>
      <c r="Q6" s="37"/>
      <c r="R6" s="37"/>
      <c r="S6" s="19"/>
      <c r="T6" s="19"/>
      <c r="U6" s="34"/>
      <c r="V6" s="34"/>
      <c r="W6" s="34"/>
    </row>
    <row r="7" spans="1:23" ht="12.75">
      <c r="A7" s="146" t="s">
        <v>284</v>
      </c>
      <c r="B7" s="147"/>
      <c r="C7" s="128"/>
      <c r="D7" s="129"/>
      <c r="E7" s="129"/>
      <c r="F7" s="139"/>
      <c r="G7" s="65"/>
      <c r="H7" s="65"/>
      <c r="J7" s="35"/>
      <c r="K7" s="35"/>
      <c r="M7" s="35"/>
      <c r="N7" s="35"/>
      <c r="O7" s="37"/>
      <c r="P7" s="37"/>
      <c r="Q7" s="37"/>
      <c r="R7" s="37"/>
      <c r="S7" s="19"/>
      <c r="T7" s="19"/>
      <c r="U7" s="34"/>
      <c r="V7" s="34"/>
      <c r="W7" s="34"/>
    </row>
    <row r="8" spans="1:23" ht="12.75">
      <c r="A8" s="96" t="s">
        <v>167</v>
      </c>
      <c r="B8" s="145">
        <v>700</v>
      </c>
      <c r="C8" s="130" t="s">
        <v>168</v>
      </c>
      <c r="D8" s="131">
        <v>653342.71</v>
      </c>
      <c r="E8" s="131">
        <v>-964098.32</v>
      </c>
      <c r="F8" s="135">
        <f>D8-E8</f>
        <v>1617441.0299999998</v>
      </c>
      <c r="G8" s="65"/>
      <c r="H8" s="65"/>
      <c r="J8" s="35"/>
      <c r="K8" s="35"/>
      <c r="M8" s="35"/>
      <c r="N8" s="35"/>
      <c r="O8" s="37"/>
      <c r="P8" s="37"/>
      <c r="Q8" s="37"/>
      <c r="R8" s="37"/>
      <c r="S8" s="19"/>
      <c r="T8" s="19"/>
      <c r="U8" s="34"/>
      <c r="V8" s="34"/>
      <c r="W8" s="34"/>
    </row>
    <row r="9" spans="1:23" ht="22.5">
      <c r="A9" s="97" t="s">
        <v>128</v>
      </c>
      <c r="B9" s="109">
        <v>700</v>
      </c>
      <c r="C9" s="110" t="s">
        <v>169</v>
      </c>
      <c r="D9" s="111">
        <v>653342.71</v>
      </c>
      <c r="E9" s="111">
        <v>-964098.32</v>
      </c>
      <c r="F9" s="112">
        <f>D9-E9</f>
        <v>1617441.0299999998</v>
      </c>
      <c r="G9" s="65"/>
      <c r="H9" s="65"/>
      <c r="J9" s="35"/>
      <c r="K9" s="35"/>
      <c r="M9" s="35"/>
      <c r="N9" s="35"/>
      <c r="O9" s="37"/>
      <c r="P9" s="37"/>
      <c r="Q9" s="37"/>
      <c r="R9" s="37"/>
      <c r="S9" s="19"/>
      <c r="T9" s="19"/>
      <c r="U9" s="34"/>
      <c r="V9" s="34"/>
      <c r="W9" s="34"/>
    </row>
    <row r="10" spans="1:23" ht="12.75">
      <c r="A10" s="97" t="s">
        <v>129</v>
      </c>
      <c r="B10" s="107">
        <v>700</v>
      </c>
      <c r="C10" s="101" t="s">
        <v>130</v>
      </c>
      <c r="D10" s="102">
        <v>-22231600.29</v>
      </c>
      <c r="E10" s="102">
        <v>-22066382.29</v>
      </c>
      <c r="F10" s="108">
        <f aca="true" t="shared" si="0" ref="F6:F17">D10-E10</f>
        <v>-165218</v>
      </c>
      <c r="G10" s="65"/>
      <c r="H10" s="65"/>
      <c r="J10" s="35"/>
      <c r="K10" s="35"/>
      <c r="M10" s="35"/>
      <c r="N10" s="35"/>
      <c r="O10" s="37"/>
      <c r="P10" s="37"/>
      <c r="Q10" s="37"/>
      <c r="R10" s="37"/>
      <c r="S10" s="19"/>
      <c r="T10" s="19"/>
      <c r="U10" s="34"/>
      <c r="V10" s="34"/>
      <c r="W10" s="34"/>
    </row>
    <row r="11" spans="1:23" ht="12.75">
      <c r="A11" s="97" t="s">
        <v>131</v>
      </c>
      <c r="B11" s="107">
        <v>710</v>
      </c>
      <c r="C11" s="101" t="s">
        <v>132</v>
      </c>
      <c r="D11" s="102">
        <v>-22231600.29</v>
      </c>
      <c r="E11" s="102">
        <v>-22066382.29</v>
      </c>
      <c r="F11" s="108">
        <f t="shared" si="0"/>
        <v>-165218</v>
      </c>
      <c r="G11" s="65"/>
      <c r="H11" s="65"/>
      <c r="J11" s="35"/>
      <c r="K11" s="35"/>
      <c r="M11" s="35"/>
      <c r="N11" s="35"/>
      <c r="O11" s="37"/>
      <c r="P11" s="37"/>
      <c r="Q11" s="37"/>
      <c r="R11" s="37"/>
      <c r="S11" s="19"/>
      <c r="T11" s="19"/>
      <c r="U11" s="34"/>
      <c r="V11" s="34"/>
      <c r="W11" s="34"/>
    </row>
    <row r="12" spans="1:23" ht="22.5">
      <c r="A12" s="97" t="s">
        <v>133</v>
      </c>
      <c r="B12" s="107">
        <v>710</v>
      </c>
      <c r="C12" s="101" t="s">
        <v>134</v>
      </c>
      <c r="D12" s="102">
        <v>-22231600.29</v>
      </c>
      <c r="E12" s="102">
        <v>-22066382.29</v>
      </c>
      <c r="F12" s="108">
        <f t="shared" si="0"/>
        <v>-165218</v>
      </c>
      <c r="G12" s="65"/>
      <c r="H12" s="65"/>
      <c r="J12" s="35"/>
      <c r="K12" s="35"/>
      <c r="M12" s="35"/>
      <c r="N12" s="35"/>
      <c r="O12" s="37"/>
      <c r="P12" s="37"/>
      <c r="Q12" s="37"/>
      <c r="R12" s="37"/>
      <c r="S12" s="19"/>
      <c r="T12" s="19"/>
      <c r="U12" s="34"/>
      <c r="V12" s="34"/>
      <c r="W12" s="34"/>
    </row>
    <row r="13" spans="1:23" ht="22.5">
      <c r="A13" s="97" t="s">
        <v>135</v>
      </c>
      <c r="B13" s="107">
        <v>710</v>
      </c>
      <c r="C13" s="101" t="s">
        <v>136</v>
      </c>
      <c r="D13" s="102">
        <v>-22231600.29</v>
      </c>
      <c r="E13" s="102">
        <v>-22066382.29</v>
      </c>
      <c r="F13" s="108">
        <f t="shared" si="0"/>
        <v>-165218</v>
      </c>
      <c r="G13" s="65"/>
      <c r="H13" s="65"/>
      <c r="J13" s="35"/>
      <c r="K13" s="35"/>
      <c r="M13" s="35"/>
      <c r="N13" s="35"/>
      <c r="O13" s="37"/>
      <c r="P13" s="37"/>
      <c r="Q13" s="37"/>
      <c r="R13" s="37"/>
      <c r="S13" s="19"/>
      <c r="T13" s="19"/>
      <c r="U13" s="34"/>
      <c r="V13" s="34"/>
      <c r="W13" s="34"/>
    </row>
    <row r="14" spans="1:23" ht="12.75">
      <c r="A14" s="97" t="s">
        <v>137</v>
      </c>
      <c r="B14" s="107">
        <v>700</v>
      </c>
      <c r="C14" s="101" t="s">
        <v>138</v>
      </c>
      <c r="D14" s="125">
        <v>22884943</v>
      </c>
      <c r="E14" s="125">
        <v>21102283.97</v>
      </c>
      <c r="F14" s="108">
        <f t="shared" si="0"/>
        <v>1782659.0300000012</v>
      </c>
      <c r="G14" s="65"/>
      <c r="H14" s="65"/>
      <c r="J14" s="35"/>
      <c r="K14" s="35"/>
      <c r="M14" s="35"/>
      <c r="N14" s="35"/>
      <c r="O14" s="37"/>
      <c r="P14" s="37"/>
      <c r="Q14" s="37"/>
      <c r="R14" s="37"/>
      <c r="S14" s="19"/>
      <c r="T14" s="19"/>
      <c r="U14" s="34"/>
      <c r="V14" s="34"/>
      <c r="W14" s="34"/>
    </row>
    <row r="15" spans="1:23" ht="12.75">
      <c r="A15" s="97" t="s">
        <v>139</v>
      </c>
      <c r="B15" s="107">
        <v>720</v>
      </c>
      <c r="C15" s="101" t="s">
        <v>140</v>
      </c>
      <c r="D15" s="125">
        <v>22884943</v>
      </c>
      <c r="E15" s="125">
        <v>21102283.97</v>
      </c>
      <c r="F15" s="108">
        <f t="shared" si="0"/>
        <v>1782659.0300000012</v>
      </c>
      <c r="G15" s="65"/>
      <c r="H15" s="65"/>
      <c r="J15" s="35"/>
      <c r="K15" s="35"/>
      <c r="M15" s="35"/>
      <c r="N15" s="35"/>
      <c r="O15" s="37"/>
      <c r="P15" s="37"/>
      <c r="Q15" s="37"/>
      <c r="R15" s="37"/>
      <c r="S15" s="19"/>
      <c r="T15" s="19"/>
      <c r="U15" s="34"/>
      <c r="V15" s="34"/>
      <c r="W15" s="34"/>
    </row>
    <row r="16" spans="1:23" ht="22.5">
      <c r="A16" s="97" t="s">
        <v>141</v>
      </c>
      <c r="B16" s="107">
        <v>720</v>
      </c>
      <c r="C16" s="101" t="s">
        <v>142</v>
      </c>
      <c r="D16" s="125">
        <v>22884943</v>
      </c>
      <c r="E16" s="125">
        <v>21102283.97</v>
      </c>
      <c r="F16" s="108">
        <f t="shared" si="0"/>
        <v>1782659.0300000012</v>
      </c>
      <c r="G16" s="65"/>
      <c r="H16" s="65"/>
      <c r="J16" s="35"/>
      <c r="K16" s="35"/>
      <c r="M16" s="35"/>
      <c r="N16" s="35"/>
      <c r="O16" s="37"/>
      <c r="P16" s="37"/>
      <c r="Q16" s="37"/>
      <c r="R16" s="37"/>
      <c r="S16" s="19"/>
      <c r="T16" s="19"/>
      <c r="U16" s="34"/>
      <c r="V16" s="34"/>
      <c r="W16" s="34"/>
    </row>
    <row r="17" spans="1:23" ht="23.25" thickBot="1">
      <c r="A17" s="97" t="s">
        <v>143</v>
      </c>
      <c r="B17" s="113">
        <v>720</v>
      </c>
      <c r="C17" s="103" t="s">
        <v>144</v>
      </c>
      <c r="D17" s="189">
        <v>22884943</v>
      </c>
      <c r="E17" s="189">
        <v>21102283.97</v>
      </c>
      <c r="F17" s="114">
        <f t="shared" si="0"/>
        <v>1782659.0300000012</v>
      </c>
      <c r="G17" s="65"/>
      <c r="H17" s="65"/>
      <c r="J17" s="35"/>
      <c r="K17" s="35"/>
      <c r="M17" s="35"/>
      <c r="N17" s="35"/>
      <c r="O17" s="37"/>
      <c r="P17" s="37"/>
      <c r="Q17" s="37"/>
      <c r="R17" s="37"/>
      <c r="S17" s="19"/>
      <c r="T17" s="19"/>
      <c r="U17" s="34"/>
      <c r="V17" s="34"/>
      <c r="W17" s="34"/>
    </row>
    <row r="18" spans="1:18" ht="12.75">
      <c r="A18" s="47"/>
      <c r="B18" s="48"/>
      <c r="C18" s="39"/>
      <c r="D18" s="45"/>
      <c r="E18" s="45"/>
      <c r="F18" s="45"/>
      <c r="G18" s="45"/>
      <c r="H18" s="45"/>
      <c r="J18" s="35"/>
      <c r="K18" s="35"/>
      <c r="M18" s="35"/>
      <c r="N18" s="35"/>
      <c r="O18" s="37"/>
      <c r="P18" s="37"/>
      <c r="Q18" s="37"/>
      <c r="R18" s="37"/>
    </row>
    <row r="19" spans="1:23" ht="12.75">
      <c r="A19" s="181" t="s">
        <v>279</v>
      </c>
      <c r="J19" s="35"/>
      <c r="K19" s="35"/>
      <c r="M19" s="35"/>
      <c r="N19" s="35"/>
      <c r="O19" s="37"/>
      <c r="P19" s="37"/>
      <c r="Q19" s="37"/>
      <c r="R19" s="37"/>
      <c r="W19" s="37"/>
    </row>
    <row r="20" spans="1:23" ht="12.75">
      <c r="A20" s="181"/>
      <c r="B20" s="38"/>
      <c r="C20" s="28" t="s">
        <v>23</v>
      </c>
      <c r="D20" s="63" t="s">
        <v>149</v>
      </c>
      <c r="E20" s="40"/>
      <c r="F20" s="39"/>
      <c r="G20" s="39"/>
      <c r="H20" s="39"/>
      <c r="J20" s="35"/>
      <c r="K20" s="35"/>
      <c r="M20" s="35"/>
      <c r="N20" s="35"/>
      <c r="O20" s="37"/>
      <c r="P20" s="37"/>
      <c r="Q20" s="37"/>
      <c r="R20" s="37"/>
      <c r="W20" s="37"/>
    </row>
    <row r="21" spans="1:23" ht="12.75">
      <c r="A21" s="54" t="s">
        <v>22</v>
      </c>
      <c r="B21" s="24"/>
      <c r="C21" s="52" t="s">
        <v>21</v>
      </c>
      <c r="D21" s="55" t="s">
        <v>17</v>
      </c>
      <c r="E21" s="41"/>
      <c r="F21" s="41"/>
      <c r="G21" s="41"/>
      <c r="H21" s="41"/>
      <c r="J21" s="35"/>
      <c r="K21" s="35"/>
      <c r="M21" s="35"/>
      <c r="N21" s="35"/>
      <c r="O21" s="37"/>
      <c r="P21" s="37"/>
      <c r="Q21" s="37"/>
      <c r="R21" s="37"/>
      <c r="U21" s="36"/>
      <c r="W21" s="37"/>
    </row>
    <row r="22" spans="1:23" ht="12.75">
      <c r="A22" s="182" t="s">
        <v>150</v>
      </c>
      <c r="B22" s="23"/>
      <c r="C22" s="23"/>
      <c r="D22" s="41"/>
      <c r="E22" s="41"/>
      <c r="F22" s="42"/>
      <c r="G22" s="41"/>
      <c r="H22" s="41"/>
      <c r="J22" s="35"/>
      <c r="K22" s="35"/>
      <c r="M22" s="35"/>
      <c r="N22" s="35"/>
      <c r="O22" s="37"/>
      <c r="P22" s="37"/>
      <c r="Q22" s="37"/>
      <c r="R22" s="37"/>
      <c r="S22" s="36"/>
      <c r="T22" s="37"/>
      <c r="U22" s="36"/>
      <c r="W22" s="37"/>
    </row>
    <row r="23" spans="1:23" ht="12.75">
      <c r="A23" s="182"/>
      <c r="B23" s="24"/>
      <c r="C23" s="28" t="s">
        <v>23</v>
      </c>
      <c r="D23" s="64" t="s">
        <v>278</v>
      </c>
      <c r="E23" s="41"/>
      <c r="F23" s="41"/>
      <c r="G23" s="41"/>
      <c r="H23" s="41"/>
      <c r="J23" s="35"/>
      <c r="K23" s="35"/>
      <c r="M23" s="35"/>
      <c r="N23" s="35"/>
      <c r="O23" s="37"/>
      <c r="P23" s="37"/>
      <c r="Q23" s="37"/>
      <c r="R23" s="37"/>
      <c r="S23" s="36"/>
      <c r="U23" s="36"/>
      <c r="W23" s="37"/>
    </row>
    <row r="24" spans="1:23" ht="12.75">
      <c r="A24" s="24" t="s">
        <v>24</v>
      </c>
      <c r="B24" s="24"/>
      <c r="C24" s="52" t="s">
        <v>21</v>
      </c>
      <c r="D24" s="55" t="s">
        <v>18</v>
      </c>
      <c r="E24" s="41"/>
      <c r="F24" s="41"/>
      <c r="G24" s="41"/>
      <c r="H24" s="41"/>
      <c r="J24" s="35"/>
      <c r="K24" s="35"/>
      <c r="M24" s="35"/>
      <c r="N24" s="35"/>
      <c r="O24" s="37"/>
      <c r="P24" s="37"/>
      <c r="Q24" s="37"/>
      <c r="R24" s="37"/>
      <c r="S24" s="36"/>
      <c r="W24" s="37"/>
    </row>
    <row r="25" spans="1:23" ht="12.75">
      <c r="A25" s="24"/>
      <c r="B25" s="24"/>
      <c r="C25" s="25"/>
      <c r="D25" s="41"/>
      <c r="E25" s="41"/>
      <c r="F25" s="41"/>
      <c r="G25" s="41"/>
      <c r="H25" s="41"/>
      <c r="J25" s="35"/>
      <c r="K25" s="35"/>
      <c r="S25" s="36"/>
      <c r="W25" s="37"/>
    </row>
    <row r="26" spans="1:23" ht="12.75">
      <c r="A26" s="183" t="s">
        <v>151</v>
      </c>
      <c r="B26" s="39"/>
      <c r="C26" s="39"/>
      <c r="D26" s="39"/>
      <c r="E26" s="39"/>
      <c r="F26" s="41"/>
      <c r="G26" s="41"/>
      <c r="H26" s="41"/>
      <c r="J26" s="35"/>
      <c r="K26" s="35"/>
      <c r="S26" s="36"/>
      <c r="W26" s="37"/>
    </row>
    <row r="27" spans="1:23" ht="12.75">
      <c r="A27" s="183"/>
      <c r="B27" s="41"/>
      <c r="C27" s="41" t="s">
        <v>25</v>
      </c>
      <c r="D27" s="62" t="s">
        <v>152</v>
      </c>
      <c r="E27" s="41"/>
      <c r="F27" s="41"/>
      <c r="G27" s="41"/>
      <c r="H27" s="41"/>
      <c r="J27" s="35"/>
      <c r="K27" s="35"/>
      <c r="S27" s="36"/>
      <c r="W27" s="37"/>
    </row>
    <row r="28" spans="1:11" ht="12.75">
      <c r="A28" s="41"/>
      <c r="B28" s="42" t="s">
        <v>20</v>
      </c>
      <c r="C28" s="55" t="s">
        <v>21</v>
      </c>
      <c r="D28" s="53" t="s">
        <v>19</v>
      </c>
      <c r="E28" s="41"/>
      <c r="F28" s="41"/>
      <c r="G28" s="41"/>
      <c r="H28" s="41"/>
      <c r="J28" s="35"/>
      <c r="K28" s="35"/>
    </row>
    <row r="29" spans="1:11" ht="12.75">
      <c r="A29" s="41"/>
      <c r="B29" s="42"/>
      <c r="C29" s="26"/>
      <c r="D29" s="41"/>
      <c r="E29" s="41"/>
      <c r="F29" s="41"/>
      <c r="G29" s="41"/>
      <c r="H29" s="41"/>
      <c r="J29" s="35"/>
      <c r="K29" s="35"/>
    </row>
    <row r="30" spans="1:11" ht="12.75">
      <c r="A30" s="104" t="s">
        <v>280</v>
      </c>
      <c r="B30" s="24"/>
      <c r="C30" s="25"/>
      <c r="D30" s="41"/>
      <c r="E30" s="41"/>
      <c r="F30" s="41"/>
      <c r="G30" s="41"/>
      <c r="H30" s="41"/>
      <c r="J30" s="35"/>
      <c r="K30" s="35"/>
    </row>
    <row r="31" spans="1:11" ht="6" customHeight="1">
      <c r="A31" s="24"/>
      <c r="B31" s="24"/>
      <c r="C31" s="25"/>
      <c r="D31" s="41"/>
      <c r="E31" s="41"/>
      <c r="F31" s="41"/>
      <c r="G31" s="41"/>
      <c r="H31" s="41"/>
      <c r="J31" s="35"/>
      <c r="K31" s="35"/>
    </row>
    <row r="32" spans="1:11" ht="12.75">
      <c r="A32" s="24"/>
      <c r="B32" s="24"/>
      <c r="C32" s="25"/>
      <c r="D32" s="41"/>
      <c r="E32" s="41"/>
      <c r="F32" s="41"/>
      <c r="G32" s="41"/>
      <c r="H32" s="41"/>
      <c r="J32" s="35"/>
      <c r="K32" s="35"/>
    </row>
    <row r="33" spans="1:11" ht="12.75">
      <c r="A33" s="41"/>
      <c r="B33" s="43"/>
      <c r="C33" s="41"/>
      <c r="D33" s="41"/>
      <c r="E33" s="41"/>
      <c r="F33" s="44"/>
      <c r="J33" s="35"/>
      <c r="K33" s="35"/>
    </row>
    <row r="34" spans="1:11" ht="12.75">
      <c r="A34" s="41"/>
      <c r="B34" s="43"/>
      <c r="C34" s="41"/>
      <c r="D34" s="41"/>
      <c r="E34" s="41"/>
      <c r="F34" s="44"/>
      <c r="J34" s="35"/>
      <c r="K34" s="35"/>
    </row>
    <row r="35" spans="1:11" ht="12.75">
      <c r="A35" s="179"/>
      <c r="B35" s="43"/>
      <c r="C35" s="41"/>
      <c r="D35" s="41"/>
      <c r="E35" s="41"/>
      <c r="F35" s="44"/>
      <c r="J35" s="35"/>
      <c r="K35" s="35"/>
    </row>
    <row r="36" spans="1:11" ht="12.75">
      <c r="A36" s="179"/>
      <c r="B36" s="41"/>
      <c r="C36" s="41"/>
      <c r="D36" s="61"/>
      <c r="E36" s="41"/>
      <c r="F36" s="44"/>
      <c r="J36" s="35"/>
      <c r="K36" s="35"/>
    </row>
    <row r="37" spans="1:11" ht="12.75">
      <c r="A37" s="53"/>
      <c r="B37" s="41"/>
      <c r="C37" s="53"/>
      <c r="D37" s="53"/>
      <c r="E37" s="41"/>
      <c r="F37" s="44"/>
      <c r="J37" s="35"/>
      <c r="K37" s="35"/>
    </row>
    <row r="38" spans="10:11" ht="12.75">
      <c r="J38" s="35"/>
      <c r="K38" s="35"/>
    </row>
    <row r="39" spans="10:11" ht="12.75">
      <c r="J39" s="35"/>
      <c r="K39" s="35"/>
    </row>
    <row r="40" spans="10:11" ht="12.75">
      <c r="J40" s="35"/>
      <c r="K40" s="35"/>
    </row>
    <row r="41" spans="10:11" ht="12.75">
      <c r="J41" s="35"/>
      <c r="K41" s="35"/>
    </row>
    <row r="42" spans="10:11" ht="12.75">
      <c r="J42" s="35"/>
      <c r="K42" s="35"/>
    </row>
    <row r="43" spans="10:11" ht="12.75">
      <c r="J43" s="35"/>
      <c r="K43" s="35"/>
    </row>
    <row r="44" spans="10:11" ht="12.75">
      <c r="J44" s="35"/>
      <c r="K44" s="35"/>
    </row>
    <row r="45" spans="10:11" ht="12.75">
      <c r="J45" s="35"/>
      <c r="K45" s="35"/>
    </row>
    <row r="46" spans="10:11" ht="12.75">
      <c r="J46" s="35"/>
      <c r="K46" s="35"/>
    </row>
    <row r="47" spans="10:11" ht="12.75">
      <c r="J47" s="35"/>
      <c r="K47" s="35"/>
    </row>
    <row r="48" spans="10:11" ht="12.75">
      <c r="J48" s="35"/>
      <c r="K48" s="35"/>
    </row>
    <row r="49" spans="10:11" ht="12.75">
      <c r="J49" s="35"/>
      <c r="K49" s="35"/>
    </row>
    <row r="50" spans="10:11" ht="12.75">
      <c r="J50" s="35"/>
      <c r="K50" s="35"/>
    </row>
    <row r="51" spans="10:11" ht="12.75">
      <c r="J51" s="35"/>
      <c r="K51" s="35"/>
    </row>
    <row r="52" spans="10:11" ht="12.75">
      <c r="J52" s="35"/>
      <c r="K52" s="35"/>
    </row>
    <row r="53" spans="10:11" ht="12.75">
      <c r="J53" s="35"/>
      <c r="K53" s="35"/>
    </row>
    <row r="54" spans="10:11" ht="12.75">
      <c r="J54" s="35"/>
      <c r="K54" s="35"/>
    </row>
    <row r="55" spans="10:11" ht="12.75">
      <c r="J55" s="35"/>
      <c r="K55" s="35"/>
    </row>
    <row r="56" spans="10:11" ht="12.75">
      <c r="J56" s="35"/>
      <c r="K56" s="35"/>
    </row>
    <row r="57" spans="10:11" ht="12.75">
      <c r="J57" s="35"/>
      <c r="K57" s="35"/>
    </row>
    <row r="58" spans="10:11" ht="12.75">
      <c r="J58" s="35"/>
      <c r="K58" s="35"/>
    </row>
    <row r="59" spans="10:11" ht="12.75">
      <c r="J59" s="35"/>
      <c r="K59" s="35"/>
    </row>
    <row r="60" spans="10:11" ht="12.75">
      <c r="J60" s="35"/>
      <c r="K60" s="35"/>
    </row>
    <row r="61" spans="10:11" ht="12.75">
      <c r="J61" s="35"/>
      <c r="K61" s="35"/>
    </row>
    <row r="62" spans="10:11" ht="12.75">
      <c r="J62" s="35"/>
      <c r="K62" s="35"/>
    </row>
    <row r="63" spans="10:11" ht="12.75">
      <c r="J63" s="35"/>
      <c r="K63" s="35"/>
    </row>
    <row r="64" spans="10:11" ht="12.75">
      <c r="J64" s="35"/>
      <c r="K64" s="35"/>
    </row>
    <row r="65" spans="10:11" ht="12.75">
      <c r="J65" s="35"/>
      <c r="K65" s="35"/>
    </row>
    <row r="66" spans="10:11" ht="12.75">
      <c r="J66" s="35"/>
      <c r="K66" s="35"/>
    </row>
    <row r="67" spans="10:11" ht="12.75">
      <c r="J67" s="35"/>
      <c r="K67" s="35"/>
    </row>
    <row r="68" spans="10:11" ht="12.75">
      <c r="J68" s="35"/>
      <c r="K68" s="35"/>
    </row>
    <row r="69" spans="10:11" ht="12.75">
      <c r="J69" s="35"/>
      <c r="K69" s="35"/>
    </row>
    <row r="70" spans="10:11" ht="12.75">
      <c r="J70" s="35"/>
      <c r="K70" s="35"/>
    </row>
    <row r="71" spans="10:11" ht="12.75">
      <c r="J71" s="35"/>
      <c r="K71" s="35"/>
    </row>
    <row r="72" spans="10:11" ht="12.75">
      <c r="J72" s="35"/>
      <c r="K72" s="35"/>
    </row>
    <row r="73" spans="10:11" ht="12.75">
      <c r="J73" s="35"/>
      <c r="K73" s="35"/>
    </row>
    <row r="74" spans="10:11" ht="12.75">
      <c r="J74" s="35"/>
      <c r="K74" s="35"/>
    </row>
    <row r="75" spans="10:11" ht="12.75">
      <c r="J75" s="35"/>
      <c r="K75" s="35"/>
    </row>
    <row r="76" spans="10:11" ht="12.75">
      <c r="J76" s="35"/>
      <c r="K76" s="35"/>
    </row>
    <row r="77" spans="10:11" ht="12.75">
      <c r="J77" s="35"/>
      <c r="K77" s="35"/>
    </row>
    <row r="78" spans="10:11" ht="12.75">
      <c r="J78" s="35"/>
      <c r="K78" s="35"/>
    </row>
    <row r="79" spans="10:11" ht="12.75">
      <c r="J79" s="35"/>
      <c r="K79" s="35"/>
    </row>
    <row r="80" spans="10:11" ht="12.75">
      <c r="J80" s="35"/>
      <c r="K80" s="35"/>
    </row>
    <row r="81" spans="10:11" ht="12.75">
      <c r="J81" s="35"/>
      <c r="K81" s="35"/>
    </row>
    <row r="82" spans="10:11" ht="12.75">
      <c r="J82" s="35"/>
      <c r="K82" s="35"/>
    </row>
    <row r="83" spans="10:11" ht="12.75">
      <c r="J83" s="35"/>
      <c r="K83" s="35"/>
    </row>
    <row r="84" spans="10:11" ht="12.75">
      <c r="J84" s="35"/>
      <c r="K84" s="35"/>
    </row>
    <row r="85" spans="10:11" ht="12.75">
      <c r="J85" s="35"/>
      <c r="K85" s="35"/>
    </row>
    <row r="86" spans="10:11" ht="12.75">
      <c r="J86" s="35"/>
      <c r="K86" s="35"/>
    </row>
    <row r="87" spans="10:11" ht="12.75">
      <c r="J87" s="35"/>
      <c r="K87" s="35"/>
    </row>
    <row r="88" spans="10:11" ht="12.75">
      <c r="J88" s="35"/>
      <c r="K88" s="35"/>
    </row>
    <row r="89" spans="10:11" ht="12.75">
      <c r="J89" s="35"/>
      <c r="K89" s="35"/>
    </row>
    <row r="90" spans="10:11" ht="12.75">
      <c r="J90" s="35"/>
      <c r="K90" s="35"/>
    </row>
    <row r="91" spans="10:11" ht="12.75">
      <c r="J91" s="35"/>
      <c r="K91" s="35"/>
    </row>
    <row r="92" spans="10:11" ht="12.75">
      <c r="J92" s="35"/>
      <c r="K92" s="35"/>
    </row>
    <row r="93" spans="10:11" ht="12.75">
      <c r="J93" s="35"/>
      <c r="K93" s="35"/>
    </row>
    <row r="94" spans="10:11" ht="12.75">
      <c r="J94" s="35"/>
      <c r="K94" s="35"/>
    </row>
    <row r="95" spans="10:11" ht="12.75">
      <c r="J95" s="35"/>
      <c r="K95" s="35"/>
    </row>
    <row r="96" spans="10:11" ht="12.75">
      <c r="J96" s="35"/>
      <c r="K96" s="35"/>
    </row>
    <row r="97" spans="10:11" ht="12.75">
      <c r="J97" s="35"/>
      <c r="K97" s="35"/>
    </row>
    <row r="98" spans="10:11" ht="12.75">
      <c r="J98" s="35"/>
      <c r="K98" s="35"/>
    </row>
    <row r="99" spans="10:11" ht="12.75">
      <c r="J99" s="35"/>
      <c r="K99" s="35"/>
    </row>
    <row r="100" spans="10:11" ht="12.75">
      <c r="J100" s="35"/>
      <c r="K100" s="35"/>
    </row>
    <row r="101" spans="10:11" ht="12.75">
      <c r="J101" s="35"/>
      <c r="K101" s="35"/>
    </row>
    <row r="102" spans="10:11" ht="12.75">
      <c r="J102" s="35"/>
      <c r="K102" s="35"/>
    </row>
    <row r="103" spans="10:11" ht="12.75">
      <c r="J103" s="35"/>
      <c r="K103" s="35"/>
    </row>
    <row r="104" spans="10:11" ht="12.75">
      <c r="J104" s="35"/>
      <c r="K104" s="35"/>
    </row>
    <row r="105" spans="10:11" ht="12.75">
      <c r="J105" s="35"/>
      <c r="K105" s="35"/>
    </row>
    <row r="106" spans="10:11" ht="12.75">
      <c r="J106" s="35"/>
      <c r="K106" s="35"/>
    </row>
    <row r="107" spans="10:11" ht="12.75">
      <c r="J107" s="35"/>
      <c r="K107" s="35"/>
    </row>
    <row r="108" spans="10:11" ht="12.75">
      <c r="J108" s="35"/>
      <c r="K108" s="35"/>
    </row>
    <row r="109" spans="10:11" ht="12.75">
      <c r="J109" s="35"/>
      <c r="K109" s="35"/>
    </row>
    <row r="110" spans="10:11" ht="12.75">
      <c r="J110" s="35"/>
      <c r="K110" s="35"/>
    </row>
    <row r="111" spans="10:11" ht="12.75">
      <c r="J111" s="35"/>
      <c r="K111" s="35"/>
    </row>
    <row r="112" spans="10:11" ht="12.75">
      <c r="J112" s="35"/>
      <c r="K112" s="35"/>
    </row>
    <row r="113" spans="10:11" ht="12.75">
      <c r="J113" s="35"/>
      <c r="K113" s="35"/>
    </row>
    <row r="114" spans="10:11" ht="12.75">
      <c r="J114" s="35"/>
      <c r="K114" s="35"/>
    </row>
    <row r="115" spans="10:11" ht="12.75">
      <c r="J115" s="35"/>
      <c r="K115" s="35"/>
    </row>
    <row r="116" spans="10:11" ht="12.75">
      <c r="J116" s="35"/>
      <c r="K116" s="35"/>
    </row>
    <row r="117" spans="10:11" ht="12.75">
      <c r="J117" s="35"/>
      <c r="K117" s="35"/>
    </row>
    <row r="118" spans="10:11" ht="12.75">
      <c r="J118" s="35"/>
      <c r="K118" s="35"/>
    </row>
    <row r="119" spans="10:11" ht="12.75">
      <c r="J119" s="35"/>
      <c r="K119" s="35"/>
    </row>
    <row r="120" spans="10:11" ht="12.75">
      <c r="J120" s="35"/>
      <c r="K120" s="35"/>
    </row>
    <row r="121" spans="10:11" ht="12.75">
      <c r="J121" s="35"/>
      <c r="K121" s="35"/>
    </row>
    <row r="122" spans="10:11" ht="12.75">
      <c r="J122" s="35"/>
      <c r="K122" s="35"/>
    </row>
    <row r="123" spans="10:11" ht="12.75">
      <c r="J123" s="35"/>
      <c r="K123" s="35"/>
    </row>
    <row r="124" spans="10:11" ht="12.75">
      <c r="J124" s="35"/>
      <c r="K124" s="35"/>
    </row>
    <row r="125" spans="10:11" ht="12.75">
      <c r="J125" s="35"/>
      <c r="K125" s="35"/>
    </row>
    <row r="126" spans="10:11" ht="12.75">
      <c r="J126" s="35"/>
      <c r="K126" s="35"/>
    </row>
    <row r="127" spans="10:11" ht="12.75">
      <c r="J127" s="35"/>
      <c r="K127" s="35"/>
    </row>
    <row r="128" spans="10:11" ht="12.75">
      <c r="J128" s="35"/>
      <c r="K128" s="35"/>
    </row>
    <row r="129" spans="10:11" ht="12.75">
      <c r="J129" s="35"/>
      <c r="K129" s="35"/>
    </row>
    <row r="130" spans="10:11" ht="12.75">
      <c r="J130" s="35"/>
      <c r="K130" s="35"/>
    </row>
    <row r="131" spans="10:11" ht="12.75">
      <c r="J131" s="35"/>
      <c r="K131" s="35"/>
    </row>
    <row r="132" spans="10:11" ht="12.75">
      <c r="J132" s="35"/>
      <c r="K132" s="35"/>
    </row>
    <row r="133" spans="10:11" ht="12.75">
      <c r="J133" s="35"/>
      <c r="K133" s="35"/>
    </row>
    <row r="134" spans="10:11" ht="12.75">
      <c r="J134" s="35"/>
      <c r="K134" s="35"/>
    </row>
    <row r="135" spans="10:11" ht="12.75">
      <c r="J135" s="35"/>
      <c r="K135" s="35"/>
    </row>
    <row r="136" spans="10:11" ht="12.75">
      <c r="J136" s="35"/>
      <c r="K136" s="35"/>
    </row>
    <row r="137" spans="10:11" ht="12.75">
      <c r="J137" s="35"/>
      <c r="K137" s="35"/>
    </row>
    <row r="138" spans="10:11" ht="12.75">
      <c r="J138" s="35"/>
      <c r="K138" s="35"/>
    </row>
    <row r="139" spans="10:11" ht="12.75">
      <c r="J139" s="35"/>
      <c r="K139" s="35"/>
    </row>
    <row r="140" spans="10:11" ht="12.75">
      <c r="J140" s="35"/>
      <c r="K140" s="35"/>
    </row>
    <row r="141" spans="10:11" ht="12.75">
      <c r="J141" s="35"/>
      <c r="K141" s="35"/>
    </row>
    <row r="142" spans="10:11" ht="12.75">
      <c r="J142" s="35"/>
      <c r="K142" s="35"/>
    </row>
    <row r="143" spans="10:11" ht="12.75">
      <c r="J143" s="35"/>
      <c r="K143" s="35"/>
    </row>
    <row r="144" spans="10:11" ht="12.75">
      <c r="J144" s="35"/>
      <c r="K144" s="35"/>
    </row>
    <row r="145" spans="10:11" ht="12.75">
      <c r="J145" s="35"/>
      <c r="K145" s="35"/>
    </row>
    <row r="146" spans="10:11" ht="12.75">
      <c r="J146" s="35"/>
      <c r="K146" s="35"/>
    </row>
    <row r="147" spans="10:11" ht="12.75">
      <c r="J147" s="35"/>
      <c r="K147" s="35"/>
    </row>
    <row r="148" spans="10:11" ht="12.75">
      <c r="J148" s="35"/>
      <c r="K148" s="35"/>
    </row>
    <row r="149" spans="10:11" ht="12.75">
      <c r="J149" s="35"/>
      <c r="K149" s="35"/>
    </row>
    <row r="150" spans="10:11" ht="12.75">
      <c r="J150" s="35"/>
      <c r="K150" s="35"/>
    </row>
    <row r="151" spans="10:11" ht="12.75">
      <c r="J151" s="35"/>
      <c r="K151" s="35"/>
    </row>
    <row r="152" spans="10:11" ht="12.75">
      <c r="J152" s="35"/>
      <c r="K152" s="35"/>
    </row>
    <row r="153" spans="10:11" ht="12.75">
      <c r="J153" s="35"/>
      <c r="K153" s="35"/>
    </row>
    <row r="154" spans="10:11" ht="12.75">
      <c r="J154" s="35"/>
      <c r="K154" s="35"/>
    </row>
    <row r="155" spans="10:11" ht="12.75">
      <c r="J155" s="35"/>
      <c r="K155" s="35"/>
    </row>
    <row r="156" spans="10:11" ht="12.75">
      <c r="J156" s="35"/>
      <c r="K156" s="35"/>
    </row>
    <row r="157" spans="10:11" ht="12.75">
      <c r="J157" s="35"/>
      <c r="K157" s="35"/>
    </row>
    <row r="158" spans="10:11" ht="12.75">
      <c r="J158" s="35"/>
      <c r="K158" s="35"/>
    </row>
    <row r="159" spans="10:11" ht="12.75">
      <c r="J159" s="35"/>
      <c r="K159" s="35"/>
    </row>
    <row r="160" spans="10:11" ht="12.75">
      <c r="J160" s="35"/>
      <c r="K160" s="35"/>
    </row>
    <row r="161" spans="10:11" ht="12.75">
      <c r="J161" s="35"/>
      <c r="K161" s="35"/>
    </row>
    <row r="162" spans="10:11" ht="12.75">
      <c r="J162" s="35"/>
      <c r="K162" s="35"/>
    </row>
    <row r="163" spans="10:11" ht="12.75">
      <c r="J163" s="35"/>
      <c r="K163" s="35"/>
    </row>
    <row r="164" spans="10:11" ht="12.75">
      <c r="J164" s="35"/>
      <c r="K164" s="35"/>
    </row>
    <row r="165" spans="10:11" ht="12.75">
      <c r="J165" s="35"/>
      <c r="K165" s="35"/>
    </row>
    <row r="166" spans="10:11" ht="12.75">
      <c r="J166" s="35"/>
      <c r="K166" s="35"/>
    </row>
    <row r="167" spans="10:11" ht="12.75">
      <c r="J167" s="35"/>
      <c r="K167" s="35"/>
    </row>
    <row r="168" spans="10:11" ht="12.75">
      <c r="J168" s="35"/>
      <c r="K168" s="35"/>
    </row>
    <row r="169" spans="10:11" ht="12.75">
      <c r="J169" s="35"/>
      <c r="K169" s="35"/>
    </row>
    <row r="170" spans="10:11" ht="12.75">
      <c r="J170" s="35"/>
      <c r="K170" s="35"/>
    </row>
    <row r="171" spans="10:11" ht="12.75">
      <c r="J171" s="35"/>
      <c r="K171" s="35"/>
    </row>
    <row r="172" spans="10:11" ht="12.75">
      <c r="J172" s="35"/>
      <c r="K172" s="35"/>
    </row>
    <row r="173" spans="10:11" ht="12.75">
      <c r="J173" s="35"/>
      <c r="K173" s="35"/>
    </row>
    <row r="174" spans="10:11" ht="12.75">
      <c r="J174" s="35"/>
      <c r="K174" s="35"/>
    </row>
    <row r="175" spans="10:11" ht="12.75">
      <c r="J175" s="35"/>
      <c r="K175" s="35"/>
    </row>
    <row r="176" spans="10:11" ht="12.75">
      <c r="J176" s="35"/>
      <c r="K176" s="35"/>
    </row>
    <row r="177" spans="10:11" ht="12.75">
      <c r="J177" s="35"/>
      <c r="K177" s="35"/>
    </row>
    <row r="178" spans="10:11" ht="12.75">
      <c r="J178" s="35"/>
      <c r="K178" s="35"/>
    </row>
    <row r="179" spans="10:11" ht="12.75">
      <c r="J179" s="35"/>
      <c r="K179" s="35"/>
    </row>
    <row r="180" spans="10:11" ht="12.75">
      <c r="J180" s="35"/>
      <c r="K180" s="35"/>
    </row>
    <row r="181" spans="10:11" ht="12.75">
      <c r="J181" s="35"/>
      <c r="K181" s="35"/>
    </row>
    <row r="182" spans="10:11" ht="12.75">
      <c r="J182" s="35"/>
      <c r="K182" s="35"/>
    </row>
    <row r="183" spans="10:11" ht="12.75">
      <c r="J183" s="35"/>
      <c r="K183" s="35"/>
    </row>
    <row r="184" spans="10:11" ht="12.75">
      <c r="J184" s="35"/>
      <c r="K184" s="35"/>
    </row>
    <row r="185" spans="10:11" ht="12.75">
      <c r="J185" s="35"/>
      <c r="K185" s="35"/>
    </row>
    <row r="186" spans="10:11" ht="12.75">
      <c r="J186" s="35"/>
      <c r="K186" s="35"/>
    </row>
    <row r="187" spans="10:11" ht="12.75">
      <c r="J187" s="35"/>
      <c r="K187" s="35"/>
    </row>
    <row r="188" spans="10:11" ht="12.75">
      <c r="J188" s="35"/>
      <c r="K188" s="35"/>
    </row>
    <row r="189" spans="10:11" ht="12.75">
      <c r="J189" s="35"/>
      <c r="K189" s="35"/>
    </row>
    <row r="190" spans="10:11" ht="12.75">
      <c r="J190" s="35"/>
      <c r="K190" s="35"/>
    </row>
    <row r="191" spans="10:11" ht="12.75">
      <c r="J191" s="35"/>
      <c r="K191" s="35"/>
    </row>
    <row r="192" spans="10:11" ht="12.75">
      <c r="J192" s="35"/>
      <c r="K192" s="35"/>
    </row>
    <row r="193" spans="10:11" ht="12.75">
      <c r="J193" s="35"/>
      <c r="K193" s="35"/>
    </row>
    <row r="194" spans="10:11" ht="12.75">
      <c r="J194" s="35"/>
      <c r="K194" s="35"/>
    </row>
    <row r="195" spans="10:11" ht="12.75">
      <c r="J195" s="35"/>
      <c r="K195" s="35"/>
    </row>
    <row r="196" spans="10:11" ht="12.75">
      <c r="J196" s="35"/>
      <c r="K196" s="35"/>
    </row>
    <row r="197" spans="10:11" ht="12.75">
      <c r="J197" s="35"/>
      <c r="K197" s="35"/>
    </row>
    <row r="198" spans="10:11" ht="12.75">
      <c r="J198" s="35"/>
      <c r="K198" s="35"/>
    </row>
    <row r="199" spans="10:11" ht="12.75">
      <c r="J199" s="35"/>
      <c r="K199" s="35"/>
    </row>
    <row r="200" spans="10:11" ht="12.75">
      <c r="J200" s="35"/>
      <c r="K200" s="35"/>
    </row>
    <row r="201" spans="10:11" ht="12.75">
      <c r="J201" s="35"/>
      <c r="K201" s="35"/>
    </row>
    <row r="202" spans="10:11" ht="12.75">
      <c r="J202" s="35"/>
      <c r="K202" s="35"/>
    </row>
    <row r="203" spans="10:11" ht="12.75">
      <c r="J203" s="35"/>
      <c r="K203" s="35"/>
    </row>
    <row r="204" spans="10:11" ht="12.75">
      <c r="J204" s="35"/>
      <c r="K204" s="35"/>
    </row>
    <row r="205" spans="10:11" ht="12.75">
      <c r="J205" s="35"/>
      <c r="K205" s="35"/>
    </row>
    <row r="206" spans="10:11" ht="12.75">
      <c r="J206" s="35"/>
      <c r="K206" s="35"/>
    </row>
    <row r="207" spans="10:11" ht="12.75">
      <c r="J207" s="35"/>
      <c r="K207" s="35"/>
    </row>
    <row r="208" spans="10:11" ht="12.75">
      <c r="J208" s="35"/>
      <c r="K208" s="35"/>
    </row>
    <row r="209" spans="10:11" ht="12.75">
      <c r="J209" s="35"/>
      <c r="K209" s="35"/>
    </row>
    <row r="210" spans="10:11" ht="12.75">
      <c r="J210" s="35"/>
      <c r="K210" s="35"/>
    </row>
    <row r="211" spans="10:11" ht="12.75">
      <c r="J211" s="35"/>
      <c r="K211" s="35"/>
    </row>
    <row r="212" spans="10:11" ht="12.75">
      <c r="J212" s="35"/>
      <c r="K212" s="35"/>
    </row>
    <row r="213" spans="10:11" ht="12.75">
      <c r="J213" s="35"/>
      <c r="K213" s="35"/>
    </row>
    <row r="214" spans="10:11" ht="12.75">
      <c r="J214" s="35"/>
      <c r="K214" s="35"/>
    </row>
    <row r="215" spans="10:11" ht="12.75">
      <c r="J215" s="35"/>
      <c r="K215" s="35"/>
    </row>
    <row r="216" spans="10:11" ht="12.75">
      <c r="J216" s="35"/>
      <c r="K216" s="35"/>
    </row>
    <row r="217" spans="10:11" ht="12.75">
      <c r="J217" s="35"/>
      <c r="K217" s="35"/>
    </row>
    <row r="218" spans="10:11" ht="12.75">
      <c r="J218" s="35"/>
      <c r="K218" s="35"/>
    </row>
    <row r="219" spans="10:11" ht="12.75">
      <c r="J219" s="35"/>
      <c r="K219" s="35"/>
    </row>
    <row r="220" spans="10:11" ht="12.75">
      <c r="J220" s="35"/>
      <c r="K220" s="35"/>
    </row>
    <row r="221" spans="10:11" ht="12.75">
      <c r="J221" s="35"/>
      <c r="K221" s="35"/>
    </row>
    <row r="222" spans="10:11" ht="12.75">
      <c r="J222" s="35"/>
      <c r="K222" s="35"/>
    </row>
    <row r="223" spans="10:11" ht="12.75">
      <c r="J223" s="35"/>
      <c r="K223" s="35"/>
    </row>
    <row r="224" spans="10:11" ht="12.75">
      <c r="J224" s="35"/>
      <c r="K224" s="35"/>
    </row>
    <row r="225" spans="10:11" ht="12.75">
      <c r="J225" s="35"/>
      <c r="K225" s="35"/>
    </row>
    <row r="226" spans="10:11" ht="12.75">
      <c r="J226" s="35"/>
      <c r="K226" s="35"/>
    </row>
    <row r="229" spans="10:11" ht="12.75">
      <c r="J229" s="35"/>
      <c r="K229" s="35"/>
    </row>
    <row r="230" spans="10:11" ht="12.75">
      <c r="J230" s="35"/>
      <c r="K230" s="35"/>
    </row>
    <row r="231" spans="10:11" ht="12.75">
      <c r="J231" s="35"/>
      <c r="K231" s="35"/>
    </row>
    <row r="232" spans="10:11" ht="12.75">
      <c r="J232" s="35"/>
      <c r="K232" s="35"/>
    </row>
    <row r="233" spans="10:11" ht="12.75">
      <c r="J233" s="35"/>
      <c r="K233" s="35"/>
    </row>
    <row r="234" spans="10:11" ht="12.75">
      <c r="J234" s="35"/>
      <c r="K234" s="35"/>
    </row>
    <row r="235" spans="10:11" ht="12.75">
      <c r="J235" s="35"/>
      <c r="K235" s="35"/>
    </row>
    <row r="236" spans="10:11" ht="12.75">
      <c r="J236" s="35"/>
      <c r="K236" s="35"/>
    </row>
    <row r="237" spans="10:11" ht="12.75">
      <c r="J237" s="35"/>
      <c r="K237" s="35"/>
    </row>
    <row r="238" spans="10:11" ht="12.75">
      <c r="J238" s="35"/>
      <c r="K238" s="35"/>
    </row>
    <row r="239" spans="10:11" ht="12.75">
      <c r="J239" s="35"/>
      <c r="K239" s="35"/>
    </row>
    <row r="240" spans="10:11" ht="12.75">
      <c r="J240" s="35"/>
      <c r="K240" s="35"/>
    </row>
    <row r="241" spans="10:11" ht="12.75">
      <c r="J241" s="35"/>
      <c r="K241" s="35"/>
    </row>
    <row r="242" spans="10:11" ht="12.75">
      <c r="J242" s="35"/>
      <c r="K242" s="35"/>
    </row>
    <row r="243" spans="10:11" ht="12.75">
      <c r="J243" s="35"/>
      <c r="K243" s="35"/>
    </row>
    <row r="244" spans="10:11" ht="12.75">
      <c r="J244" s="35"/>
      <c r="K244" s="35"/>
    </row>
    <row r="245" spans="10:11" ht="12.75">
      <c r="J245" s="35"/>
      <c r="K245" s="35"/>
    </row>
    <row r="246" spans="10:11" ht="12.75">
      <c r="J246" s="35"/>
      <c r="K246" s="35"/>
    </row>
  </sheetData>
  <sheetProtection/>
  <mergeCells count="6">
    <mergeCell ref="E1:F1"/>
    <mergeCell ref="A35:A36"/>
    <mergeCell ref="A2:F2"/>
    <mergeCell ref="A19:A20"/>
    <mergeCell ref="A22:A23"/>
    <mergeCell ref="A26:A27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portrait" paperSize="9" scale="70" r:id="rId1"/>
  <headerFooter alignWithMargins="0">
    <oddFooter>&amp;C&amp;P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Евгений и Светлана</cp:lastModifiedBy>
  <cp:lastPrinted>2012-03-12T18:32:37Z</cp:lastPrinted>
  <dcterms:created xsi:type="dcterms:W3CDTF">1999-06-18T11:49:53Z</dcterms:created>
  <dcterms:modified xsi:type="dcterms:W3CDTF">2012-03-12T18:42:16Z</dcterms:modified>
  <cp:category/>
  <cp:version/>
  <cp:contentType/>
  <cp:contentStatus/>
</cp:coreProperties>
</file>